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IOLIMPIADI 2025\MiniOlimpiade 2025\"/>
    </mc:Choice>
  </mc:AlternateContent>
  <xr:revisionPtr revIDLastSave="0" documentId="13_ncr:1_{592FED6C-5CFF-4233-B9B5-171E95E95E39}" xr6:coauthVersionLast="47" xr6:coauthVersionMax="47" xr10:uidLastSave="{00000000-0000-0000-0000-000000000000}"/>
  <bookViews>
    <workbookView xWindow="-120" yWindow="-120" windowWidth="29040" windowHeight="15720" activeTab="1" xr2:uid="{0BC20F9C-E752-4335-AED1-01CACE01839A}"/>
  </bookViews>
  <sheets>
    <sheet name="Eso C" sheetId="1" r:id="rId1"/>
    <sheet name="Eso B" sheetId="3" r:id="rId2"/>
    <sheet name="Eso A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3" l="1"/>
  <c r="J68" i="3"/>
  <c r="J23" i="3"/>
  <c r="J3" i="2"/>
  <c r="J15" i="1"/>
  <c r="J3" i="1"/>
  <c r="J5" i="1"/>
  <c r="J18" i="1"/>
  <c r="J31" i="1"/>
  <c r="J13" i="1"/>
  <c r="J7" i="1"/>
  <c r="J25" i="1"/>
  <c r="J30" i="1"/>
  <c r="J35" i="1"/>
  <c r="J11" i="1"/>
  <c r="J23" i="1"/>
  <c r="J27" i="1"/>
  <c r="J34" i="1"/>
  <c r="J22" i="1"/>
  <c r="J33" i="1"/>
  <c r="J6" i="1"/>
  <c r="J26" i="1"/>
  <c r="J8" i="1"/>
  <c r="J29" i="1"/>
  <c r="J17" i="1"/>
  <c r="J9" i="1"/>
  <c r="J10" i="1"/>
  <c r="J19" i="1"/>
  <c r="J16" i="1"/>
  <c r="J12" i="1"/>
  <c r="J21" i="1"/>
  <c r="J32" i="1"/>
  <c r="J14" i="1"/>
  <c r="J24" i="1"/>
  <c r="J28" i="1"/>
  <c r="J36" i="1"/>
  <c r="J20" i="1"/>
  <c r="J4" i="1"/>
  <c r="J47" i="3"/>
  <c r="J8" i="3"/>
  <c r="J3" i="3"/>
  <c r="J50" i="3"/>
  <c r="J48" i="3"/>
  <c r="J10" i="3"/>
  <c r="J4" i="3"/>
  <c r="J5" i="3"/>
  <c r="J32" i="3"/>
  <c r="J24" i="3"/>
  <c r="J22" i="3"/>
  <c r="J6" i="3"/>
  <c r="J41" i="3"/>
  <c r="J17" i="3"/>
  <c r="J7" i="3"/>
  <c r="J37" i="3"/>
  <c r="J16" i="3"/>
  <c r="J52" i="3"/>
  <c r="J42" i="3"/>
  <c r="J25" i="3"/>
  <c r="J15" i="3"/>
  <c r="J20" i="3"/>
  <c r="J26" i="3"/>
  <c r="J60" i="3"/>
  <c r="J44" i="3"/>
  <c r="J11" i="3"/>
  <c r="J19" i="3"/>
  <c r="J27" i="3"/>
  <c r="J45" i="3"/>
  <c r="J13" i="3"/>
  <c r="J14" i="3"/>
  <c r="J63" i="3"/>
  <c r="J35" i="3"/>
  <c r="J36" i="3"/>
  <c r="J39" i="3"/>
  <c r="J12" i="3"/>
  <c r="J29" i="3"/>
  <c r="J64" i="3"/>
  <c r="J51" i="3"/>
  <c r="J28" i="3"/>
  <c r="J69" i="3"/>
  <c r="J53" i="3"/>
  <c r="J54" i="3"/>
  <c r="J33" i="3"/>
  <c r="J21" i="3"/>
  <c r="J18" i="3"/>
  <c r="J9" i="3"/>
  <c r="J40" i="3"/>
  <c r="J67" i="3"/>
  <c r="J55" i="3"/>
  <c r="J58" i="3"/>
  <c r="J34" i="3"/>
  <c r="J66" i="3"/>
  <c r="J49" i="3"/>
  <c r="J65" i="3"/>
  <c r="J31" i="3"/>
  <c r="J61" i="3"/>
  <c r="J46" i="3"/>
  <c r="J59" i="3"/>
  <c r="J57" i="3"/>
  <c r="J38" i="3"/>
  <c r="J43" i="3"/>
  <c r="J62" i="3"/>
  <c r="J30" i="3"/>
  <c r="J60" i="2"/>
  <c r="J54" i="2"/>
  <c r="J26" i="2"/>
  <c r="J57" i="2"/>
  <c r="J33" i="2"/>
  <c r="J62" i="2"/>
  <c r="J39" i="2"/>
  <c r="J63" i="2"/>
  <c r="J44" i="2"/>
  <c r="J50" i="2"/>
  <c r="J49" i="2"/>
  <c r="J40" i="2"/>
  <c r="J30" i="2"/>
  <c r="J18" i="2"/>
  <c r="J8" i="2"/>
  <c r="J17" i="2"/>
  <c r="J42" i="2"/>
  <c r="J11" i="2"/>
  <c r="J36" i="2"/>
  <c r="J15" i="2"/>
  <c r="J4" i="2"/>
  <c r="J5" i="2"/>
  <c r="J12" i="2"/>
  <c r="J6" i="2"/>
  <c r="J43" i="2"/>
  <c r="J58" i="2"/>
  <c r="J48" i="2"/>
  <c r="J13" i="2"/>
  <c r="J19" i="2"/>
  <c r="J51" i="2"/>
  <c r="J52" i="2"/>
  <c r="J47" i="2"/>
  <c r="J27" i="2"/>
  <c r="J14" i="2"/>
  <c r="J45" i="2"/>
  <c r="J41" i="2"/>
  <c r="J20" i="2"/>
  <c r="J28" i="2"/>
  <c r="J7" i="2"/>
  <c r="J10" i="2"/>
  <c r="J38" i="2"/>
  <c r="J37" i="2"/>
  <c r="J23" i="2"/>
  <c r="J55" i="2"/>
  <c r="J59" i="2"/>
  <c r="J34" i="2"/>
  <c r="J24" i="2"/>
  <c r="J31" i="2"/>
  <c r="J53" i="2"/>
  <c r="J25" i="2"/>
  <c r="J29" i="2"/>
  <c r="J32" i="2"/>
  <c r="J21" i="2"/>
  <c r="J56" i="2"/>
  <c r="J61" i="2"/>
  <c r="J16" i="2"/>
  <c r="J22" i="2"/>
  <c r="J35" i="2"/>
  <c r="J46" i="2"/>
  <c r="J9" i="2"/>
</calcChain>
</file>

<file path=xl/sharedStrings.xml><?xml version="1.0" encoding="utf-8"?>
<sst xmlns="http://schemas.openxmlformats.org/spreadsheetml/2006/main" count="191" uniqueCount="178">
  <si>
    <t>ATLETA</t>
  </si>
  <si>
    <t>Pts</t>
  </si>
  <si>
    <t>TOT</t>
  </si>
  <si>
    <t xml:space="preserve"> </t>
  </si>
  <si>
    <t>IV^P</t>
  </si>
  <si>
    <t>IV^ P</t>
  </si>
  <si>
    <t>I^P 60-400</t>
  </si>
  <si>
    <t>II^P cross</t>
  </si>
  <si>
    <t xml:space="preserve"> III^P Marcia</t>
  </si>
  <si>
    <t>II^ P cross</t>
  </si>
  <si>
    <t xml:space="preserve">III^P marcia </t>
  </si>
  <si>
    <t>VI^ P</t>
  </si>
  <si>
    <t>II^P Cross</t>
  </si>
  <si>
    <t>III^P marcia</t>
  </si>
  <si>
    <t>ESORDIENTI A</t>
  </si>
  <si>
    <t>ESORDIENTI C</t>
  </si>
  <si>
    <t>ESORDIENTI B</t>
  </si>
  <si>
    <t>finale</t>
  </si>
  <si>
    <t>BUGGIANI GIACOMO</t>
  </si>
  <si>
    <t>CIANTI NICCOLO'</t>
  </si>
  <si>
    <t>CAMPITELLI NICOL</t>
  </si>
  <si>
    <t>BOSSINI SOLE FAVOLE</t>
  </si>
  <si>
    <t>VENTURI EVAN</t>
  </si>
  <si>
    <t>PICCHIANTI JOI</t>
  </si>
  <si>
    <t>SGHERRI MASSIMO</t>
  </si>
  <si>
    <t>NOCCIOLINI MATTEO</t>
  </si>
  <si>
    <t>PIFFERI MARIA</t>
  </si>
  <si>
    <t>CIMINELLO GIULIO</t>
  </si>
  <si>
    <t>BACCI GIULIA</t>
  </si>
  <si>
    <t>SCHIAVI MARIA SOLE</t>
  </si>
  <si>
    <t>VAGAGGINI IOLE</t>
  </si>
  <si>
    <t>SCALABRINO NICCOLO'</t>
  </si>
  <si>
    <t>SIOLI RICCARDO</t>
  </si>
  <si>
    <t>MORGANTI GUGLIELMO</t>
  </si>
  <si>
    <t>AYSH GIADA</t>
  </si>
  <si>
    <t>COSCARELLI FRANCESCO</t>
  </si>
  <si>
    <t>GENTILE LEONARDO</t>
  </si>
  <si>
    <t>SABATINI MARCO</t>
  </si>
  <si>
    <t>BERNARDO AGATA</t>
  </si>
  <si>
    <t>TOSI MATTEO</t>
  </si>
  <si>
    <t>PAPALINI MARIO</t>
  </si>
  <si>
    <t>PALMIERI AGATA</t>
  </si>
  <si>
    <t>CINOTTI SOFIA</t>
  </si>
  <si>
    <t>LANDINI MIA</t>
  </si>
  <si>
    <t>CASACCIA PIETRO</t>
  </si>
  <si>
    <t>SGHERRI BRANDO</t>
  </si>
  <si>
    <t>GALLI LORENZO</t>
  </si>
  <si>
    <t>VANNI TAYSIA</t>
  </si>
  <si>
    <t>BOSCARINI VITTORIA</t>
  </si>
  <si>
    <t>TURSI AURORA</t>
  </si>
  <si>
    <t>PALLINI LIVIA</t>
  </si>
  <si>
    <t>BENEDETTELLI NOAH</t>
  </si>
  <si>
    <t>PALOMBA KEVIN</t>
  </si>
  <si>
    <t>MONTECCHI MATTEO</t>
  </si>
  <si>
    <t>ACCIAROLI LUCA</t>
  </si>
  <si>
    <t>GOLEMI EIDA</t>
  </si>
  <si>
    <t>CORSINI DAVIDE</t>
  </si>
  <si>
    <t>ELMI FEDERICO</t>
  </si>
  <si>
    <t>VALERI RACHELE</t>
  </si>
  <si>
    <t>COSTANTINI ELIA</t>
  </si>
  <si>
    <t>PANOV SOFIA</t>
  </si>
  <si>
    <t>BRILLI LEONARDO</t>
  </si>
  <si>
    <t>LUCCHESI ELISA</t>
  </si>
  <si>
    <t>BASSI PIETRO</t>
  </si>
  <si>
    <t>BIANCHI ENEA</t>
  </si>
  <si>
    <t>GIOMARELLI ANDREA</t>
  </si>
  <si>
    <t>LUZZI DIEGO</t>
  </si>
  <si>
    <t>BENEDETTELLI MARIA SOLE</t>
  </si>
  <si>
    <t>GUANCINI GABRIEL</t>
  </si>
  <si>
    <t>BENELLI BIANCA</t>
  </si>
  <si>
    <t>TIESI LEONARDO</t>
  </si>
  <si>
    <t>FANTONI LEVI</t>
  </si>
  <si>
    <t>CAPUANA TOBIA</t>
  </si>
  <si>
    <t>V^P</t>
  </si>
  <si>
    <t xml:space="preserve">V^P </t>
  </si>
  <si>
    <t>SCALERA NICO</t>
  </si>
  <si>
    <t>CORSINI GIACOMO</t>
  </si>
  <si>
    <t>MASCAGNI CRISTIANO</t>
  </si>
  <si>
    <t>RIZZO ANDREA</t>
  </si>
  <si>
    <t>NERI ENEA</t>
  </si>
  <si>
    <t>ACCIAROLI LEONARDO</t>
  </si>
  <si>
    <t>TURSI FRANCESCO</t>
  </si>
  <si>
    <t>CAROLI THOMAS</t>
  </si>
  <si>
    <t>CALVELLI GIACOMO</t>
  </si>
  <si>
    <t>GIASMANI ANDREA</t>
  </si>
  <si>
    <t>MOSCATELLI MATTEO</t>
  </si>
  <si>
    <t>MELANI CESARE</t>
  </si>
  <si>
    <t>PAGLI MATTIA</t>
  </si>
  <si>
    <t>RIZZETTO DANTE</t>
  </si>
  <si>
    <t>GUALTIERI GLORIA</t>
  </si>
  <si>
    <t>BENEDETTELLI EZRA</t>
  </si>
  <si>
    <t>RUOCCO EDOARDO</t>
  </si>
  <si>
    <t>SANITA GABRIELE</t>
  </si>
  <si>
    <t>RIGAMONTI GIOVANNI</t>
  </si>
  <si>
    <t>MASINI GIULIO</t>
  </si>
  <si>
    <t xml:space="preserve">SIMONETI ELENA </t>
  </si>
  <si>
    <t>POCCHIA VINCENZO SAVERIO</t>
  </si>
  <si>
    <t>VOLPE AURORA</t>
  </si>
  <si>
    <t>OLIANTI DAVIDE</t>
  </si>
  <si>
    <t>MONGELLI DIEGO</t>
  </si>
  <si>
    <t>CATALBIANO SAMUELE</t>
  </si>
  <si>
    <t>ROSSINI NOAH</t>
  </si>
  <si>
    <t>ORSINI VALERIO</t>
  </si>
  <si>
    <t>BARBAGLI LORENZO</t>
  </si>
  <si>
    <t>BUCALOSSI BRIAN</t>
  </si>
  <si>
    <t>MORINI PERLA</t>
  </si>
  <si>
    <t>MASELLI NICCOLO'</t>
  </si>
  <si>
    <t>PAMPALONI NICLA</t>
  </si>
  <si>
    <t>DI PIETRO BIANCA</t>
  </si>
  <si>
    <t>BONELLI RAUL</t>
  </si>
  <si>
    <t xml:space="preserve">PAOLETTI EMMA </t>
  </si>
  <si>
    <t>MANNI SARAH</t>
  </si>
  <si>
    <t>MAFFEI SOFIA</t>
  </si>
  <si>
    <t xml:space="preserve">LEMBO SERENA </t>
  </si>
  <si>
    <t>DOMMI AMELIA</t>
  </si>
  <si>
    <t>PERILLI LEONARDO</t>
  </si>
  <si>
    <t>NERI ALESSANDRO</t>
  </si>
  <si>
    <t>CAROTTI BEATRICE</t>
  </si>
  <si>
    <t xml:space="preserve">LA MANTIA ELENA </t>
  </si>
  <si>
    <t xml:space="preserve">BELLACCHI EMMA </t>
  </si>
  <si>
    <t>ESPOSITO GIOIA</t>
  </si>
  <si>
    <t>ULIVI ARIELA</t>
  </si>
  <si>
    <t>CECERE IRENE</t>
  </si>
  <si>
    <t>HEDWIT AMELIA</t>
  </si>
  <si>
    <t>RUOCCO LEONARDO</t>
  </si>
  <si>
    <t>TAMBURINI GABRIELE</t>
  </si>
  <si>
    <t>LUCHERINI ENEA</t>
  </si>
  <si>
    <t>DE ANGELIS NOEMI</t>
  </si>
  <si>
    <t>FRALASSI MARGHERITA</t>
  </si>
  <si>
    <t>RUSSO LORENZO</t>
  </si>
  <si>
    <t>DE LELLO GABRIELE</t>
  </si>
  <si>
    <t>BELAGOTTI STELLA</t>
  </si>
  <si>
    <t xml:space="preserve">LEPORINI ANNA </t>
  </si>
  <si>
    <t xml:space="preserve"> FOSSATI FEDERICO</t>
  </si>
  <si>
    <t>GRACCI VITTORIA</t>
  </si>
  <si>
    <t>CASTELLANO MAURO</t>
  </si>
  <si>
    <t>LUCIANO ROBERTO</t>
  </si>
  <si>
    <t>BENOCCI LEONARDO</t>
  </si>
  <si>
    <t>GUCCIONE SAMUEL</t>
  </si>
  <si>
    <t>SAVELLI GRETA</t>
  </si>
  <si>
    <t>CASELLI NICHOLAS</t>
  </si>
  <si>
    <t>GIORGETTI CLARA</t>
  </si>
  <si>
    <t>CAIAZZO TOMMASO</t>
  </si>
  <si>
    <t>ZEPPO NICCOLO'</t>
  </si>
  <si>
    <t>CASTELLANO LUCIANO</t>
  </si>
  <si>
    <t>CRISTIANI ALESSANDRO</t>
  </si>
  <si>
    <t>ROSADONI MATTIA</t>
  </si>
  <si>
    <t>CRISTIAN ROMEO</t>
  </si>
  <si>
    <t>TEGLIELLI GAIA</t>
  </si>
  <si>
    <t>GUSMANO ANDREA</t>
  </si>
  <si>
    <t>PATORELLI COSIMO</t>
  </si>
  <si>
    <t>CIREDDU DAVIDE</t>
  </si>
  <si>
    <t>PINTO MORA RICCARDO</t>
  </si>
  <si>
    <t>PRATI GABRIELE</t>
  </si>
  <si>
    <t>PERRINI SOLE</t>
  </si>
  <si>
    <t>MANCIOPPI ASIA</t>
  </si>
  <si>
    <t xml:space="preserve"> VOLPE CARMINE </t>
  </si>
  <si>
    <t>CAMPANI FRANCESCO</t>
  </si>
  <si>
    <t>ROSSI LEONARDO</t>
  </si>
  <si>
    <t>SANTORO SAMUELE</t>
  </si>
  <si>
    <t>SECCARECCI DIEGO</t>
  </si>
  <si>
    <t>PRIVITERA LORENZO</t>
  </si>
  <si>
    <t>YUSSEF NAMOUIH</t>
  </si>
  <si>
    <t>RABAI AGNESE</t>
  </si>
  <si>
    <t>FILLINI ALESSIO</t>
  </si>
  <si>
    <t>PEDRONI ENEA</t>
  </si>
  <si>
    <t>BOMMEZZADRI VIOLA</t>
  </si>
  <si>
    <t>MIRAGLIA LEONARDO</t>
  </si>
  <si>
    <t>FIORENZANI SVEVA</t>
  </si>
  <si>
    <t>TONDO RAUL</t>
  </si>
  <si>
    <t>VITTORI ANDREA</t>
  </si>
  <si>
    <t>LEONE SAMUELE</t>
  </si>
  <si>
    <t xml:space="preserve">LANDINI NICOLA </t>
  </si>
  <si>
    <t>SCHIANO LORENZO</t>
  </si>
  <si>
    <t>CASTELLO GABRIELE</t>
  </si>
  <si>
    <t>FALCONI LORENZO</t>
  </si>
  <si>
    <t>DE ROSA VALERIO</t>
  </si>
  <si>
    <t>LANDINI ALESSANDRO ALFIERO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</si>
</sst>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0" fillId="3" borderId="0" xfId="0" applyFill="1"/>
    <xf numFmtId="2" fontId="0" fillId="4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6" borderId="0" xfId="0" applyNumberFormat="1" applyFill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2" fontId="1" fillId="6" borderId="1" xfId="0" applyNumberFormat="1" applyFont="1" applyFill="1" applyBorder="1"/>
    <xf numFmtId="0" fontId="1" fillId="6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6" borderId="1" xfId="0" applyNumberFormat="1" applyFill="1" applyBorder="1"/>
    <xf numFmtId="0" fontId="0" fillId="6" borderId="1" xfId="0" applyFill="1" applyBorder="1"/>
    <xf numFmtId="0" fontId="1" fillId="0" borderId="1" xfId="0" applyFont="1" applyBorder="1"/>
    <xf numFmtId="164" fontId="1" fillId="5" borderId="1" xfId="0" applyNumberFormat="1" applyFont="1" applyFill="1" applyBorder="1"/>
    <xf numFmtId="164" fontId="0" fillId="5" borderId="0" xfId="0" applyNumberFormat="1" applyFill="1"/>
    <xf numFmtId="1" fontId="1" fillId="0" borderId="1" xfId="0" applyNumberFormat="1" applyFont="1" applyBorder="1"/>
    <xf numFmtId="0" fontId="0" fillId="7" borderId="1" xfId="0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0" fontId="1" fillId="2" borderId="2" xfId="0" applyFont="1" applyFill="1" applyBorder="1"/>
    <xf numFmtId="0" fontId="1" fillId="3" borderId="2" xfId="0" applyFont="1" applyFill="1" applyBorder="1"/>
    <xf numFmtId="2" fontId="1" fillId="7" borderId="2" xfId="0" applyNumberFormat="1" applyFont="1" applyFill="1" applyBorder="1"/>
    <xf numFmtId="0" fontId="1" fillId="4" borderId="2" xfId="0" applyFont="1" applyFill="1" applyBorder="1"/>
    <xf numFmtId="164" fontId="1" fillId="5" borderId="2" xfId="0" applyNumberFormat="1" applyFont="1" applyFill="1" applyBorder="1"/>
    <xf numFmtId="0" fontId="1" fillId="5" borderId="2" xfId="0" applyFont="1" applyFill="1" applyBorder="1"/>
    <xf numFmtId="2" fontId="1" fillId="6" borderId="2" xfId="0" applyNumberFormat="1" applyFont="1" applyFill="1" applyBorder="1"/>
    <xf numFmtId="0" fontId="1" fillId="6" borderId="2" xfId="0" applyFont="1" applyFill="1" applyBorder="1"/>
    <xf numFmtId="0" fontId="1" fillId="2" borderId="0" xfId="0" applyFont="1" applyFill="1" applyAlignment="1">
      <alignment vertical="top"/>
    </xf>
    <xf numFmtId="1" fontId="0" fillId="3" borderId="1" xfId="0" applyNumberFormat="1" applyFill="1" applyBorder="1"/>
    <xf numFmtId="1" fontId="0" fillId="6" borderId="1" xfId="0" applyNumberFormat="1" applyFill="1" applyBorder="1"/>
    <xf numFmtId="0" fontId="0" fillId="8" borderId="1" xfId="0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60A0-38E8-4F6D-8FDD-F59AFC53BEE9}">
  <dimension ref="A1:J36"/>
  <sheetViews>
    <sheetView topLeftCell="A7" workbookViewId="0">
      <selection activeCell="M12" sqref="M12"/>
    </sheetView>
  </sheetViews>
  <sheetFormatPr defaultRowHeight="15" x14ac:dyDescent="0.25"/>
  <cols>
    <col min="1" max="1" width="5.85546875" customWidth="1"/>
    <col min="2" max="2" width="27.42578125" style="8" bestFit="1" customWidth="1"/>
    <col min="3" max="3" width="9.42578125" style="2" customWidth="1"/>
    <col min="4" max="4" width="9.42578125" style="3" bestFit="1" customWidth="1"/>
    <col min="5" max="5" width="10.5703125" style="4" customWidth="1"/>
    <col min="6" max="6" width="5.5703125" style="23" bestFit="1" customWidth="1"/>
    <col min="7" max="7" width="8.7109375" style="5" customWidth="1"/>
    <col min="8" max="8" width="6.42578125" style="7" customWidth="1"/>
    <col min="9" max="9" width="3.7109375" style="6" bestFit="1" customWidth="1"/>
    <col min="10" max="10" width="9.140625" style="8"/>
    <col min="14" max="14" width="3" bestFit="1" customWidth="1"/>
  </cols>
  <sheetData>
    <row r="1" spans="1:10" ht="32.25" thickBot="1" x14ac:dyDescent="0.3">
      <c r="B1" s="40" t="s">
        <v>15</v>
      </c>
      <c r="C1" s="41"/>
      <c r="D1" s="41"/>
      <c r="E1" s="41"/>
      <c r="F1" s="41"/>
      <c r="G1" s="41"/>
      <c r="H1" s="41"/>
      <c r="I1" s="41"/>
      <c r="J1" s="42"/>
    </row>
    <row r="2" spans="1:10" s="1" customFormat="1" x14ac:dyDescent="0.25">
      <c r="B2" s="9" t="s">
        <v>0</v>
      </c>
      <c r="C2" s="10" t="s">
        <v>6</v>
      </c>
      <c r="D2" s="11" t="s">
        <v>12</v>
      </c>
      <c r="E2" s="12" t="s">
        <v>13</v>
      </c>
      <c r="F2" s="22" t="s">
        <v>4</v>
      </c>
      <c r="G2" s="13" t="s">
        <v>74</v>
      </c>
      <c r="H2" s="14" t="s">
        <v>17</v>
      </c>
      <c r="I2" s="15" t="s">
        <v>1</v>
      </c>
      <c r="J2" s="9" t="s">
        <v>2</v>
      </c>
    </row>
    <row r="3" spans="1:10" x14ac:dyDescent="0.25">
      <c r="A3" s="1">
        <v>1</v>
      </c>
      <c r="B3" s="21" t="s">
        <v>78</v>
      </c>
      <c r="C3" s="39">
        <v>58</v>
      </c>
      <c r="D3" s="26">
        <v>52</v>
      </c>
      <c r="E3" s="17">
        <v>59</v>
      </c>
      <c r="F3" s="37">
        <v>60</v>
      </c>
      <c r="G3" s="18"/>
      <c r="H3" s="19"/>
      <c r="I3" s="20"/>
      <c r="J3" s="24">
        <f t="shared" ref="J3:J36" si="0">C3+D3+E3+F3+G3+I3</f>
        <v>229</v>
      </c>
    </row>
    <row r="4" spans="1:10" x14ac:dyDescent="0.25">
      <c r="A4" s="1">
        <v>2</v>
      </c>
      <c r="B4" s="21" t="s">
        <v>76</v>
      </c>
      <c r="C4" s="39">
        <v>60</v>
      </c>
      <c r="D4" s="26">
        <v>55</v>
      </c>
      <c r="E4" s="17">
        <v>56</v>
      </c>
      <c r="F4" s="37">
        <v>56</v>
      </c>
      <c r="G4" s="18"/>
      <c r="H4" s="19"/>
      <c r="I4" s="20"/>
      <c r="J4" s="24">
        <f t="shared" si="0"/>
        <v>227</v>
      </c>
    </row>
    <row r="5" spans="1:10" x14ac:dyDescent="0.25">
      <c r="A5" s="1">
        <v>3</v>
      </c>
      <c r="B5" s="21" t="s">
        <v>75</v>
      </c>
      <c r="C5" s="39">
        <v>60</v>
      </c>
      <c r="D5" s="26">
        <v>60</v>
      </c>
      <c r="E5" s="17">
        <v>45</v>
      </c>
      <c r="F5" s="37">
        <v>59</v>
      </c>
      <c r="G5" s="18"/>
      <c r="H5" s="19"/>
      <c r="I5" s="20"/>
      <c r="J5" s="24">
        <f t="shared" si="0"/>
        <v>224</v>
      </c>
    </row>
    <row r="6" spans="1:10" x14ac:dyDescent="0.25">
      <c r="A6" s="1">
        <v>4</v>
      </c>
      <c r="B6" s="21" t="s">
        <v>83</v>
      </c>
      <c r="C6" s="39">
        <v>52</v>
      </c>
      <c r="D6" s="26">
        <v>56</v>
      </c>
      <c r="E6" s="17">
        <v>51</v>
      </c>
      <c r="F6" s="37">
        <v>55</v>
      </c>
      <c r="G6" s="18"/>
      <c r="H6" s="19"/>
      <c r="I6" s="20"/>
      <c r="J6" s="24">
        <f t="shared" si="0"/>
        <v>214</v>
      </c>
    </row>
    <row r="7" spans="1:10" x14ac:dyDescent="0.25">
      <c r="A7" s="1">
        <v>5</v>
      </c>
      <c r="B7" s="21" t="s">
        <v>77</v>
      </c>
      <c r="C7" s="39">
        <v>58</v>
      </c>
      <c r="D7" s="26">
        <v>57</v>
      </c>
      <c r="E7" s="17">
        <v>39</v>
      </c>
      <c r="F7" s="37">
        <v>57</v>
      </c>
      <c r="G7" s="18"/>
      <c r="H7" s="19"/>
      <c r="I7" s="20"/>
      <c r="J7" s="24">
        <f t="shared" si="0"/>
        <v>211</v>
      </c>
    </row>
    <row r="8" spans="1:10" x14ac:dyDescent="0.25">
      <c r="A8" s="1">
        <v>6</v>
      </c>
      <c r="B8" s="21" t="s">
        <v>81</v>
      </c>
      <c r="C8" s="39">
        <v>55</v>
      </c>
      <c r="D8" s="26">
        <v>53</v>
      </c>
      <c r="E8" s="17">
        <v>50</v>
      </c>
      <c r="F8" s="37">
        <v>48</v>
      </c>
      <c r="G8" s="18"/>
      <c r="H8" s="19"/>
      <c r="I8" s="20"/>
      <c r="J8" s="24">
        <f t="shared" si="0"/>
        <v>206</v>
      </c>
    </row>
    <row r="9" spans="1:10" x14ac:dyDescent="0.25">
      <c r="A9" s="1">
        <v>7</v>
      </c>
      <c r="B9" s="21" t="s">
        <v>86</v>
      </c>
      <c r="C9" s="39">
        <v>50</v>
      </c>
      <c r="D9" s="26">
        <v>51</v>
      </c>
      <c r="E9" s="17">
        <v>44</v>
      </c>
      <c r="F9" s="37">
        <v>47</v>
      </c>
      <c r="G9" s="18"/>
      <c r="H9" s="19"/>
      <c r="I9" s="20"/>
      <c r="J9" s="24">
        <f t="shared" si="0"/>
        <v>192</v>
      </c>
    </row>
    <row r="10" spans="1:10" x14ac:dyDescent="0.25">
      <c r="A10" s="1">
        <v>8</v>
      </c>
      <c r="B10" s="21" t="s">
        <v>147</v>
      </c>
      <c r="C10" s="39">
        <v>0</v>
      </c>
      <c r="D10" s="26">
        <v>58</v>
      </c>
      <c r="E10" s="17">
        <v>54</v>
      </c>
      <c r="F10" s="37">
        <v>58</v>
      </c>
      <c r="G10" s="18"/>
      <c r="H10" s="19"/>
      <c r="I10" s="20"/>
      <c r="J10" s="24">
        <f t="shared" si="0"/>
        <v>170</v>
      </c>
    </row>
    <row r="11" spans="1:10" x14ac:dyDescent="0.25">
      <c r="A11" s="1">
        <v>9</v>
      </c>
      <c r="B11" s="21" t="s">
        <v>79</v>
      </c>
      <c r="C11" s="39">
        <v>56</v>
      </c>
      <c r="D11" s="26">
        <v>59</v>
      </c>
      <c r="E11" s="17">
        <v>47</v>
      </c>
      <c r="F11" s="37"/>
      <c r="G11" s="18"/>
      <c r="H11" s="19"/>
      <c r="I11" s="20"/>
      <c r="J11" s="24">
        <f t="shared" si="0"/>
        <v>162</v>
      </c>
    </row>
    <row r="12" spans="1:10" x14ac:dyDescent="0.25">
      <c r="A12" s="1">
        <v>10</v>
      </c>
      <c r="B12" s="21" t="s">
        <v>149</v>
      </c>
      <c r="C12" s="39">
        <v>0</v>
      </c>
      <c r="D12" s="26">
        <v>50</v>
      </c>
      <c r="E12" s="17">
        <v>52</v>
      </c>
      <c r="F12" s="37">
        <v>54</v>
      </c>
      <c r="G12" s="18"/>
      <c r="H12" s="19"/>
      <c r="I12" s="20"/>
      <c r="J12" s="24">
        <f t="shared" si="0"/>
        <v>156</v>
      </c>
    </row>
    <row r="13" spans="1:10" x14ac:dyDescent="0.25">
      <c r="A13" s="1">
        <v>11</v>
      </c>
      <c r="B13" s="21" t="s">
        <v>148</v>
      </c>
      <c r="C13" s="39">
        <v>0</v>
      </c>
      <c r="D13" s="26">
        <v>54</v>
      </c>
      <c r="E13" s="17">
        <v>48</v>
      </c>
      <c r="F13" s="37">
        <v>51</v>
      </c>
      <c r="G13" s="18"/>
      <c r="H13" s="19"/>
      <c r="I13" s="20"/>
      <c r="J13" s="24">
        <f t="shared" si="0"/>
        <v>153</v>
      </c>
    </row>
    <row r="14" spans="1:10" x14ac:dyDescent="0.25">
      <c r="A14" s="1">
        <v>12</v>
      </c>
      <c r="B14" s="21" t="s">
        <v>92</v>
      </c>
      <c r="C14" s="39">
        <v>43</v>
      </c>
      <c r="D14" s="26">
        <v>0</v>
      </c>
      <c r="E14" s="17">
        <v>55</v>
      </c>
      <c r="F14" s="37">
        <v>53</v>
      </c>
      <c r="G14" s="18"/>
      <c r="H14" s="19"/>
      <c r="I14" s="20"/>
      <c r="J14" s="24">
        <f t="shared" si="0"/>
        <v>151</v>
      </c>
    </row>
    <row r="15" spans="1:10" x14ac:dyDescent="0.25">
      <c r="A15" s="1">
        <v>13</v>
      </c>
      <c r="B15" s="21" t="s">
        <v>80</v>
      </c>
      <c r="C15" s="39">
        <v>55</v>
      </c>
      <c r="D15" s="26">
        <v>0</v>
      </c>
      <c r="E15" s="17">
        <v>49</v>
      </c>
      <c r="F15" s="37">
        <v>43</v>
      </c>
      <c r="G15" s="18"/>
      <c r="H15" s="19"/>
      <c r="I15" s="20"/>
      <c r="J15" s="24">
        <f t="shared" si="0"/>
        <v>147</v>
      </c>
    </row>
    <row r="16" spans="1:10" x14ac:dyDescent="0.25">
      <c r="A16" s="1">
        <v>14</v>
      </c>
      <c r="B16" s="21" t="s">
        <v>90</v>
      </c>
      <c r="C16" s="39">
        <v>46</v>
      </c>
      <c r="D16" s="26">
        <v>49</v>
      </c>
      <c r="E16" s="17"/>
      <c r="F16" s="37">
        <v>44</v>
      </c>
      <c r="G16" s="18"/>
      <c r="H16" s="19"/>
      <c r="I16" s="20"/>
      <c r="J16" s="24">
        <f t="shared" si="0"/>
        <v>139</v>
      </c>
    </row>
    <row r="17" spans="1:10" x14ac:dyDescent="0.25">
      <c r="A17" s="1">
        <v>15</v>
      </c>
      <c r="B17" s="21" t="s">
        <v>87</v>
      </c>
      <c r="C17" s="39">
        <v>48</v>
      </c>
      <c r="D17" s="26">
        <v>0</v>
      </c>
      <c r="E17" s="17">
        <v>42</v>
      </c>
      <c r="F17" s="37">
        <v>46</v>
      </c>
      <c r="G17" s="18"/>
      <c r="H17" s="19"/>
      <c r="I17" s="20"/>
      <c r="J17" s="24">
        <f t="shared" si="0"/>
        <v>136</v>
      </c>
    </row>
    <row r="18" spans="1:10" x14ac:dyDescent="0.25">
      <c r="A18" s="1">
        <v>16</v>
      </c>
      <c r="B18" s="21" t="s">
        <v>93</v>
      </c>
      <c r="C18" s="39">
        <v>42</v>
      </c>
      <c r="D18" s="26">
        <v>0</v>
      </c>
      <c r="E18" s="17">
        <v>46</v>
      </c>
      <c r="F18" s="37">
        <v>46</v>
      </c>
      <c r="G18" s="18"/>
      <c r="H18" s="19"/>
      <c r="I18" s="20"/>
      <c r="J18" s="24">
        <f t="shared" si="0"/>
        <v>134</v>
      </c>
    </row>
    <row r="19" spans="1:10" x14ac:dyDescent="0.25">
      <c r="A19" s="1">
        <v>17</v>
      </c>
      <c r="B19" s="21" t="s">
        <v>94</v>
      </c>
      <c r="C19" s="39">
        <v>41</v>
      </c>
      <c r="D19" s="26">
        <v>47</v>
      </c>
      <c r="E19" s="17"/>
      <c r="F19" s="37">
        <v>41</v>
      </c>
      <c r="G19" s="18"/>
      <c r="H19" s="19"/>
      <c r="I19" s="20"/>
      <c r="J19" s="24">
        <f t="shared" si="0"/>
        <v>129</v>
      </c>
    </row>
    <row r="20" spans="1:10" x14ac:dyDescent="0.25">
      <c r="A20" s="1">
        <v>18</v>
      </c>
      <c r="B20" s="21" t="s">
        <v>89</v>
      </c>
      <c r="C20" s="39">
        <v>46</v>
      </c>
      <c r="D20" s="26">
        <v>0</v>
      </c>
      <c r="E20" s="17">
        <v>41</v>
      </c>
      <c r="F20" s="37">
        <v>42</v>
      </c>
      <c r="G20" s="18"/>
      <c r="H20" s="19"/>
      <c r="I20" s="20"/>
      <c r="J20" s="24">
        <f t="shared" si="0"/>
        <v>129</v>
      </c>
    </row>
    <row r="21" spans="1:10" x14ac:dyDescent="0.25">
      <c r="A21" s="1">
        <v>19</v>
      </c>
      <c r="B21" s="21" t="s">
        <v>82</v>
      </c>
      <c r="C21" s="39">
        <v>53</v>
      </c>
      <c r="D21" s="26">
        <v>0</v>
      </c>
      <c r="E21" s="17">
        <v>60</v>
      </c>
      <c r="F21" s="37"/>
      <c r="G21" s="18"/>
      <c r="H21" s="19"/>
      <c r="I21" s="20"/>
      <c r="J21" s="24">
        <f t="shared" si="0"/>
        <v>113</v>
      </c>
    </row>
    <row r="22" spans="1:10" x14ac:dyDescent="0.25">
      <c r="A22" s="1">
        <v>20</v>
      </c>
      <c r="B22" s="21" t="s">
        <v>163</v>
      </c>
      <c r="C22" s="39">
        <v>0</v>
      </c>
      <c r="D22" s="26">
        <v>0</v>
      </c>
      <c r="E22" s="17">
        <v>58</v>
      </c>
      <c r="F22" s="37">
        <v>51</v>
      </c>
      <c r="G22" s="18"/>
      <c r="H22" s="19"/>
      <c r="I22" s="20"/>
      <c r="J22" s="24">
        <f t="shared" si="0"/>
        <v>109</v>
      </c>
    </row>
    <row r="23" spans="1:10" x14ac:dyDescent="0.25">
      <c r="A23" s="1">
        <v>21</v>
      </c>
      <c r="B23" s="21" t="s">
        <v>164</v>
      </c>
      <c r="C23" s="39">
        <v>0</v>
      </c>
      <c r="D23" s="26">
        <v>0</v>
      </c>
      <c r="E23" s="17">
        <v>57</v>
      </c>
      <c r="F23" s="37">
        <v>52</v>
      </c>
      <c r="G23" s="18"/>
      <c r="H23" s="19"/>
      <c r="I23" s="20"/>
      <c r="J23" s="24">
        <f t="shared" si="0"/>
        <v>109</v>
      </c>
    </row>
    <row r="24" spans="1:10" x14ac:dyDescent="0.25">
      <c r="A24" s="1">
        <v>22</v>
      </c>
      <c r="B24" s="21" t="s">
        <v>165</v>
      </c>
      <c r="C24" s="39">
        <v>0</v>
      </c>
      <c r="D24" s="26">
        <v>0</v>
      </c>
      <c r="E24" s="17">
        <v>53</v>
      </c>
      <c r="F24" s="37">
        <v>47</v>
      </c>
      <c r="G24" s="18"/>
      <c r="H24" s="19"/>
      <c r="I24" s="20"/>
      <c r="J24" s="24">
        <f t="shared" si="0"/>
        <v>100</v>
      </c>
    </row>
    <row r="25" spans="1:10" x14ac:dyDescent="0.25">
      <c r="A25" s="1">
        <v>23</v>
      </c>
      <c r="B25" s="21" t="s">
        <v>150</v>
      </c>
      <c r="C25" s="39">
        <v>0</v>
      </c>
      <c r="D25" s="26">
        <v>47</v>
      </c>
      <c r="E25" s="17"/>
      <c r="F25" s="37">
        <v>39</v>
      </c>
      <c r="G25" s="18"/>
      <c r="H25" s="19"/>
      <c r="I25" s="20"/>
      <c r="J25" s="24">
        <f t="shared" si="0"/>
        <v>86</v>
      </c>
    </row>
    <row r="26" spans="1:10" x14ac:dyDescent="0.25">
      <c r="A26" s="1">
        <v>24</v>
      </c>
      <c r="B26" s="21" t="s">
        <v>96</v>
      </c>
      <c r="C26" s="39">
        <v>38</v>
      </c>
      <c r="D26" s="26">
        <v>0</v>
      </c>
      <c r="E26" s="17"/>
      <c r="F26" s="37">
        <v>40</v>
      </c>
      <c r="G26" s="18"/>
      <c r="H26" s="19"/>
      <c r="I26" s="20"/>
      <c r="J26" s="24">
        <f t="shared" si="0"/>
        <v>78</v>
      </c>
    </row>
    <row r="27" spans="1:10" x14ac:dyDescent="0.25">
      <c r="A27" s="1">
        <v>25</v>
      </c>
      <c r="B27" s="21" t="s">
        <v>84</v>
      </c>
      <c r="C27" s="39">
        <v>52</v>
      </c>
      <c r="D27" s="26">
        <v>0</v>
      </c>
      <c r="E27" s="17"/>
      <c r="F27" s="37"/>
      <c r="G27" s="18"/>
      <c r="H27" s="19"/>
      <c r="I27" s="20"/>
      <c r="J27" s="24">
        <f t="shared" si="0"/>
        <v>52</v>
      </c>
    </row>
    <row r="28" spans="1:10" x14ac:dyDescent="0.25">
      <c r="A28" s="1">
        <v>26</v>
      </c>
      <c r="B28" s="21" t="s">
        <v>172</v>
      </c>
      <c r="C28" s="39">
        <v>0</v>
      </c>
      <c r="D28" s="26">
        <v>0</v>
      </c>
      <c r="E28" s="17">
        <v>0</v>
      </c>
      <c r="F28" s="37">
        <v>51</v>
      </c>
      <c r="G28" s="18"/>
      <c r="H28" s="19"/>
      <c r="I28" s="20"/>
      <c r="J28" s="24">
        <f t="shared" si="0"/>
        <v>51</v>
      </c>
    </row>
    <row r="29" spans="1:10" x14ac:dyDescent="0.25">
      <c r="A29" s="1">
        <v>27</v>
      </c>
      <c r="B29" s="21" t="s">
        <v>85</v>
      </c>
      <c r="C29" s="39">
        <v>50</v>
      </c>
      <c r="D29" s="26">
        <v>0</v>
      </c>
      <c r="E29" s="17"/>
      <c r="F29" s="37"/>
      <c r="G29" s="18"/>
      <c r="H29" s="19"/>
      <c r="I29" s="20"/>
      <c r="J29" s="24">
        <f t="shared" si="0"/>
        <v>50</v>
      </c>
    </row>
    <row r="30" spans="1:10" x14ac:dyDescent="0.25">
      <c r="A30" s="1">
        <v>28</v>
      </c>
      <c r="B30" s="21" t="s">
        <v>88</v>
      </c>
      <c r="C30" s="39">
        <v>47</v>
      </c>
      <c r="D30" s="26">
        <v>0</v>
      </c>
      <c r="E30" s="17"/>
      <c r="F30" s="37"/>
      <c r="G30" s="18"/>
      <c r="H30" s="19"/>
      <c r="I30" s="20"/>
      <c r="J30" s="24">
        <f t="shared" si="0"/>
        <v>47</v>
      </c>
    </row>
    <row r="31" spans="1:10" x14ac:dyDescent="0.25">
      <c r="A31" s="1">
        <v>29</v>
      </c>
      <c r="B31" s="21" t="s">
        <v>91</v>
      </c>
      <c r="C31" s="39">
        <v>44</v>
      </c>
      <c r="D31" s="26">
        <v>0</v>
      </c>
      <c r="E31" s="17"/>
      <c r="F31" s="37"/>
      <c r="G31" s="18"/>
      <c r="H31" s="19"/>
      <c r="I31" s="20"/>
      <c r="J31" s="24">
        <f t="shared" si="0"/>
        <v>44</v>
      </c>
    </row>
    <row r="32" spans="1:10" x14ac:dyDescent="0.25">
      <c r="A32" s="1">
        <v>30</v>
      </c>
      <c r="B32" s="21" t="s">
        <v>166</v>
      </c>
      <c r="C32" s="39">
        <v>0</v>
      </c>
      <c r="D32" s="26">
        <v>0</v>
      </c>
      <c r="E32" s="17">
        <v>43</v>
      </c>
      <c r="F32" s="37"/>
      <c r="G32" s="18"/>
      <c r="H32" s="19"/>
      <c r="I32" s="20"/>
      <c r="J32" s="24">
        <f t="shared" si="0"/>
        <v>43</v>
      </c>
    </row>
    <row r="33" spans="1:10" x14ac:dyDescent="0.25">
      <c r="A33" s="1">
        <v>31</v>
      </c>
      <c r="B33" s="21" t="s">
        <v>167</v>
      </c>
      <c r="C33" s="39">
        <v>0</v>
      </c>
      <c r="D33" s="26">
        <v>0</v>
      </c>
      <c r="E33" s="17">
        <v>40</v>
      </c>
      <c r="F33" s="37"/>
      <c r="G33" s="18"/>
      <c r="H33" s="19"/>
      <c r="I33" s="20"/>
      <c r="J33" s="24">
        <f t="shared" si="0"/>
        <v>40</v>
      </c>
    </row>
    <row r="34" spans="1:10" x14ac:dyDescent="0.25">
      <c r="A34" s="1">
        <v>32</v>
      </c>
      <c r="B34" s="21" t="s">
        <v>95</v>
      </c>
      <c r="C34" s="39">
        <v>39</v>
      </c>
      <c r="D34" s="26">
        <v>0</v>
      </c>
      <c r="E34" s="17"/>
      <c r="F34" s="37"/>
      <c r="G34" s="18"/>
      <c r="H34" s="19"/>
      <c r="I34" s="20"/>
      <c r="J34" s="24">
        <f t="shared" si="0"/>
        <v>39</v>
      </c>
    </row>
    <row r="35" spans="1:10" x14ac:dyDescent="0.25">
      <c r="A35" s="1">
        <v>33</v>
      </c>
      <c r="B35" s="21" t="s">
        <v>97</v>
      </c>
      <c r="C35" s="39">
        <v>38</v>
      </c>
      <c r="D35" s="26">
        <v>0</v>
      </c>
      <c r="E35" s="17"/>
      <c r="F35" s="37"/>
      <c r="G35" s="18"/>
      <c r="H35" s="19"/>
      <c r="I35" s="20"/>
      <c r="J35" s="24">
        <f t="shared" si="0"/>
        <v>38</v>
      </c>
    </row>
    <row r="36" spans="1:10" x14ac:dyDescent="0.25">
      <c r="A36" s="1" t="s">
        <v>3</v>
      </c>
      <c r="B36" s="21"/>
      <c r="C36" s="39"/>
      <c r="D36" s="26"/>
      <c r="E36" s="17"/>
      <c r="F36" s="37"/>
      <c r="G36" s="18"/>
      <c r="H36" s="19"/>
      <c r="I36" s="20"/>
      <c r="J36" s="24">
        <f t="shared" si="0"/>
        <v>0</v>
      </c>
    </row>
  </sheetData>
  <sortState xmlns:xlrd2="http://schemas.microsoft.com/office/spreadsheetml/2017/richdata2" ref="B3:J36">
    <sortCondition descending="1" ref="J3:J36"/>
  </sortState>
  <mergeCells count="1">
    <mergeCell ref="B1:J1"/>
  </mergeCell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4D88-E9CC-4B59-9B3A-D157C443B9AA}">
  <dimension ref="A1:N69"/>
  <sheetViews>
    <sheetView tabSelected="1" topLeftCell="A7" workbookViewId="0">
      <selection activeCell="A70" sqref="A70:J82"/>
    </sheetView>
  </sheetViews>
  <sheetFormatPr defaultRowHeight="15" x14ac:dyDescent="0.25"/>
  <cols>
    <col min="1" max="1" width="5.28515625" customWidth="1"/>
    <col min="2" max="2" width="24.7109375" style="8" bestFit="1" customWidth="1"/>
    <col min="3" max="3" width="9.85546875" style="2" bestFit="1" customWidth="1"/>
    <col min="4" max="4" width="9.5703125" style="3" bestFit="1" customWidth="1"/>
    <col min="5" max="5" width="11.5703125" style="4" bestFit="1" customWidth="1"/>
    <col min="6" max="6" width="8.140625" style="23" bestFit="1" customWidth="1"/>
    <col min="7" max="7" width="8.7109375" style="5" customWidth="1"/>
    <col min="8" max="8" width="5.42578125" style="7" bestFit="1" customWidth="1"/>
    <col min="9" max="9" width="3.7109375" style="6" bestFit="1" customWidth="1"/>
    <col min="10" max="10" width="9.140625" style="8"/>
    <col min="14" max="14" width="3" bestFit="1" customWidth="1"/>
  </cols>
  <sheetData>
    <row r="1" spans="1:10" ht="32.25" thickBot="1" x14ac:dyDescent="0.3">
      <c r="B1" s="40" t="s">
        <v>16</v>
      </c>
      <c r="C1" s="41"/>
      <c r="D1" s="41"/>
      <c r="E1" s="41"/>
      <c r="F1" s="41"/>
      <c r="G1" s="41"/>
      <c r="H1" s="41"/>
      <c r="I1" s="41"/>
      <c r="J1" s="42"/>
    </row>
    <row r="2" spans="1:10" s="1" customFormat="1" x14ac:dyDescent="0.25">
      <c r="B2" s="9" t="s">
        <v>0</v>
      </c>
      <c r="C2" s="10" t="s">
        <v>6</v>
      </c>
      <c r="D2" s="11" t="s">
        <v>9</v>
      </c>
      <c r="E2" s="12" t="s">
        <v>10</v>
      </c>
      <c r="F2" s="22" t="s">
        <v>4</v>
      </c>
      <c r="G2" s="13" t="s">
        <v>73</v>
      </c>
      <c r="H2" s="14" t="s">
        <v>11</v>
      </c>
      <c r="I2" s="15" t="s">
        <v>3</v>
      </c>
      <c r="J2" s="9" t="s">
        <v>2</v>
      </c>
    </row>
    <row r="3" spans="1:10" x14ac:dyDescent="0.25">
      <c r="A3" s="36">
        <v>1</v>
      </c>
      <c r="B3" s="21" t="s">
        <v>98</v>
      </c>
      <c r="C3" s="39">
        <v>59</v>
      </c>
      <c r="D3" s="26">
        <v>60</v>
      </c>
      <c r="E3" s="17">
        <v>59</v>
      </c>
      <c r="F3" s="27">
        <v>57</v>
      </c>
      <c r="G3" s="18"/>
      <c r="H3" s="19"/>
      <c r="I3" s="20"/>
      <c r="J3" s="24">
        <f>C3+D3+E3+F3+G3+I3</f>
        <v>235</v>
      </c>
    </row>
    <row r="4" spans="1:10" x14ac:dyDescent="0.25">
      <c r="A4" s="36">
        <v>2</v>
      </c>
      <c r="B4" s="21" t="s">
        <v>42</v>
      </c>
      <c r="C4" s="39">
        <v>54</v>
      </c>
      <c r="D4" s="26">
        <v>54</v>
      </c>
      <c r="E4" s="17">
        <v>57</v>
      </c>
      <c r="F4" s="27">
        <v>60</v>
      </c>
      <c r="G4" s="18"/>
      <c r="H4" s="19"/>
      <c r="I4" s="20"/>
      <c r="J4" s="24">
        <f>C4+D4+E4+F4+G4+I4</f>
        <v>225</v>
      </c>
    </row>
    <row r="5" spans="1:10" x14ac:dyDescent="0.25">
      <c r="A5" s="36">
        <v>3</v>
      </c>
      <c r="B5" s="21" t="s">
        <v>46</v>
      </c>
      <c r="C5" s="39">
        <v>51</v>
      </c>
      <c r="D5" s="26">
        <v>56</v>
      </c>
      <c r="E5" s="17">
        <v>50</v>
      </c>
      <c r="F5" s="27">
        <v>59</v>
      </c>
      <c r="G5" s="18"/>
      <c r="H5" s="19"/>
      <c r="I5" s="20"/>
      <c r="J5" s="24">
        <f>C5+D5+E5+F5+G5+I5</f>
        <v>216</v>
      </c>
    </row>
    <row r="6" spans="1:10" x14ac:dyDescent="0.25">
      <c r="A6" s="36">
        <v>4</v>
      </c>
      <c r="B6" s="21" t="s">
        <v>100</v>
      </c>
      <c r="C6" s="39">
        <v>57</v>
      </c>
      <c r="D6" s="26">
        <v>50</v>
      </c>
      <c r="E6" s="17">
        <v>55</v>
      </c>
      <c r="F6" s="27">
        <v>53</v>
      </c>
      <c r="G6" s="18"/>
      <c r="H6" s="19"/>
      <c r="I6" s="20"/>
      <c r="J6" s="24">
        <f>C6+D6+E6+F6+G6+I6</f>
        <v>215</v>
      </c>
    </row>
    <row r="7" spans="1:10" x14ac:dyDescent="0.25">
      <c r="A7" s="36">
        <v>5</v>
      </c>
      <c r="B7" s="21" t="s">
        <v>44</v>
      </c>
      <c r="C7" s="39">
        <v>47</v>
      </c>
      <c r="D7" s="26">
        <v>58</v>
      </c>
      <c r="E7" s="17">
        <v>52</v>
      </c>
      <c r="F7" s="27">
        <v>52</v>
      </c>
      <c r="G7" s="18"/>
      <c r="H7" s="19"/>
      <c r="I7" s="20"/>
      <c r="J7" s="24">
        <f>C7+D7+E7+F7+G7+I7</f>
        <v>209</v>
      </c>
    </row>
    <row r="8" spans="1:10" x14ac:dyDescent="0.25">
      <c r="A8" s="36">
        <v>6</v>
      </c>
      <c r="B8" s="21" t="s">
        <v>102</v>
      </c>
      <c r="C8" s="39">
        <v>50</v>
      </c>
      <c r="D8" s="26">
        <v>52</v>
      </c>
      <c r="E8" s="17">
        <v>49</v>
      </c>
      <c r="F8" s="27">
        <v>48</v>
      </c>
      <c r="G8" s="18"/>
      <c r="H8" s="19"/>
      <c r="I8" s="20"/>
      <c r="J8" s="24">
        <f>C8+D8+E8+F8+G8+I8</f>
        <v>199</v>
      </c>
    </row>
    <row r="9" spans="1:10" x14ac:dyDescent="0.25">
      <c r="A9" s="36">
        <v>7</v>
      </c>
      <c r="B9" s="21" t="s">
        <v>105</v>
      </c>
      <c r="C9" s="39">
        <v>44</v>
      </c>
      <c r="D9" s="26">
        <v>51</v>
      </c>
      <c r="E9" s="17">
        <v>60</v>
      </c>
      <c r="F9" s="27">
        <v>41</v>
      </c>
      <c r="G9" s="18"/>
      <c r="H9" s="19"/>
      <c r="I9" s="20"/>
      <c r="J9" s="24">
        <f>C9+D9+E9+F9+G9+I9</f>
        <v>196</v>
      </c>
    </row>
    <row r="10" spans="1:10" x14ac:dyDescent="0.25">
      <c r="A10" s="36">
        <v>8</v>
      </c>
      <c r="B10" s="21" t="s">
        <v>57</v>
      </c>
      <c r="C10" s="39">
        <v>43</v>
      </c>
      <c r="D10" s="26">
        <v>48</v>
      </c>
      <c r="E10" s="17">
        <v>54</v>
      </c>
      <c r="F10" s="27">
        <v>49</v>
      </c>
      <c r="G10" s="18"/>
      <c r="H10" s="19"/>
      <c r="I10" s="20"/>
      <c r="J10" s="24">
        <f>C10+D10+E10+F10+G10+I10</f>
        <v>194</v>
      </c>
    </row>
    <row r="11" spans="1:10" x14ac:dyDescent="0.25">
      <c r="A11" s="36">
        <v>9</v>
      </c>
      <c r="B11" s="21" t="s">
        <v>66</v>
      </c>
      <c r="C11" s="39">
        <v>40</v>
      </c>
      <c r="D11" s="26">
        <v>55</v>
      </c>
      <c r="E11" s="17">
        <v>53</v>
      </c>
      <c r="F11" s="27">
        <v>45</v>
      </c>
      <c r="G11" s="18"/>
      <c r="H11" s="19"/>
      <c r="I11" s="20"/>
      <c r="J11" s="24">
        <f>C11+D11+E11+F11+G11+I11</f>
        <v>193</v>
      </c>
    </row>
    <row r="12" spans="1:10" x14ac:dyDescent="0.25">
      <c r="A12" s="36">
        <v>10</v>
      </c>
      <c r="B12" s="21" t="s">
        <v>152</v>
      </c>
      <c r="C12" s="16">
        <v>57</v>
      </c>
      <c r="D12" s="26">
        <v>59</v>
      </c>
      <c r="E12" s="17">
        <v>0</v>
      </c>
      <c r="F12" s="27">
        <v>58</v>
      </c>
      <c r="G12" s="18"/>
      <c r="H12" s="19"/>
      <c r="I12" s="20"/>
      <c r="J12" s="24">
        <f>C12+D12+E12+F12+G12+I12</f>
        <v>174</v>
      </c>
    </row>
    <row r="13" spans="1:10" x14ac:dyDescent="0.25">
      <c r="A13" s="36">
        <v>11</v>
      </c>
      <c r="B13" s="21" t="s">
        <v>106</v>
      </c>
      <c r="C13" s="39">
        <v>38</v>
      </c>
      <c r="D13" s="26">
        <v>44</v>
      </c>
      <c r="E13" s="17">
        <v>41</v>
      </c>
      <c r="F13" s="27">
        <v>47</v>
      </c>
      <c r="G13" s="18"/>
      <c r="H13" s="19"/>
      <c r="I13" s="20"/>
      <c r="J13" s="24">
        <f>C13+D13+E13+F13+G13+I13</f>
        <v>170</v>
      </c>
    </row>
    <row r="14" spans="1:10" x14ac:dyDescent="0.25">
      <c r="A14" s="36">
        <v>12</v>
      </c>
      <c r="B14" s="21" t="s">
        <v>67</v>
      </c>
      <c r="C14" s="39">
        <v>26</v>
      </c>
      <c r="D14" s="26">
        <v>39</v>
      </c>
      <c r="E14" s="17">
        <v>58</v>
      </c>
      <c r="F14" s="27">
        <v>39</v>
      </c>
      <c r="G14" s="18"/>
      <c r="H14" s="19"/>
      <c r="I14" s="20"/>
      <c r="J14" s="24">
        <f>C14+D14+E14+F14+G14+I14</f>
        <v>162</v>
      </c>
    </row>
    <row r="15" spans="1:10" x14ac:dyDescent="0.25">
      <c r="A15" s="36">
        <v>13</v>
      </c>
      <c r="B15" s="21" t="s">
        <v>35</v>
      </c>
      <c r="C15" s="39">
        <v>53</v>
      </c>
      <c r="D15" s="26">
        <v>57</v>
      </c>
      <c r="E15" s="17">
        <v>51</v>
      </c>
      <c r="F15" s="27">
        <v>0</v>
      </c>
      <c r="G15" s="18"/>
      <c r="H15" s="19"/>
      <c r="I15" s="20"/>
      <c r="J15" s="24">
        <f>C15+D15+E15+F15+G15+I15</f>
        <v>161</v>
      </c>
    </row>
    <row r="16" spans="1:10" x14ac:dyDescent="0.25">
      <c r="A16" s="36">
        <v>14</v>
      </c>
      <c r="B16" s="21" t="s">
        <v>54</v>
      </c>
      <c r="C16" s="39">
        <v>33</v>
      </c>
      <c r="D16" s="26">
        <v>49</v>
      </c>
      <c r="E16" s="17">
        <v>35</v>
      </c>
      <c r="F16" s="27">
        <v>33</v>
      </c>
      <c r="G16" s="18"/>
      <c r="H16" s="19"/>
      <c r="I16" s="20"/>
      <c r="J16" s="24">
        <f>C16+D16+E16+F16+G16+I16</f>
        <v>150</v>
      </c>
    </row>
    <row r="17" spans="1:10" x14ac:dyDescent="0.25">
      <c r="A17" s="36">
        <v>15</v>
      </c>
      <c r="B17" s="21" t="s">
        <v>52</v>
      </c>
      <c r="C17" s="39">
        <v>45</v>
      </c>
      <c r="D17" s="26">
        <v>47</v>
      </c>
      <c r="E17" s="17">
        <v>0</v>
      </c>
      <c r="F17" s="27">
        <v>51</v>
      </c>
      <c r="G17" s="18"/>
      <c r="H17" s="19"/>
      <c r="I17" s="20"/>
      <c r="J17" s="24">
        <f>C17+D17+E17+F17+G17+I17</f>
        <v>143</v>
      </c>
    </row>
    <row r="18" spans="1:10" x14ac:dyDescent="0.25">
      <c r="A18" s="36">
        <v>16</v>
      </c>
      <c r="B18" s="21" t="s">
        <v>72</v>
      </c>
      <c r="C18" s="39">
        <v>46</v>
      </c>
      <c r="D18" s="26">
        <v>46</v>
      </c>
      <c r="E18" s="17">
        <v>0</v>
      </c>
      <c r="F18" s="27">
        <v>50</v>
      </c>
      <c r="G18" s="18"/>
      <c r="H18" s="19"/>
      <c r="I18" s="20"/>
      <c r="J18" s="24">
        <f>C18+D18+E18+F18+G18+I18</f>
        <v>142</v>
      </c>
    </row>
    <row r="19" spans="1:10" x14ac:dyDescent="0.25">
      <c r="A19" s="36">
        <v>17</v>
      </c>
      <c r="B19" s="21" t="s">
        <v>110</v>
      </c>
      <c r="C19" s="39">
        <v>28</v>
      </c>
      <c r="D19" s="26">
        <v>45</v>
      </c>
      <c r="E19" s="17">
        <v>30</v>
      </c>
      <c r="F19" s="27">
        <v>39</v>
      </c>
      <c r="G19" s="18"/>
      <c r="H19" s="19"/>
      <c r="I19" s="20"/>
      <c r="J19" s="24">
        <f>C19+D19+E19+F19+G19+I19</f>
        <v>142</v>
      </c>
    </row>
    <row r="20" spans="1:10" x14ac:dyDescent="0.25">
      <c r="A20" s="36">
        <v>18</v>
      </c>
      <c r="B20" s="21" t="s">
        <v>60</v>
      </c>
      <c r="C20" s="39">
        <v>30</v>
      </c>
      <c r="D20" s="26">
        <v>33</v>
      </c>
      <c r="E20" s="17">
        <v>46</v>
      </c>
      <c r="F20" s="27">
        <v>33</v>
      </c>
      <c r="G20" s="18"/>
      <c r="H20" s="19"/>
      <c r="I20" s="20"/>
      <c r="J20" s="24">
        <f>C20+D20+E20+F20+G20+I20</f>
        <v>142</v>
      </c>
    </row>
    <row r="21" spans="1:10" x14ac:dyDescent="0.25">
      <c r="A21" s="36">
        <v>19</v>
      </c>
      <c r="B21" s="21" t="s">
        <v>48</v>
      </c>
      <c r="C21" s="16">
        <v>0</v>
      </c>
      <c r="D21" s="26">
        <v>53</v>
      </c>
      <c r="E21" s="17">
        <v>45</v>
      </c>
      <c r="F21" s="27">
        <v>44</v>
      </c>
      <c r="G21" s="18"/>
      <c r="H21" s="19"/>
      <c r="I21" s="20"/>
      <c r="J21" s="24">
        <f>C21+D21+E21+F21+G21+I21</f>
        <v>142</v>
      </c>
    </row>
    <row r="22" spans="1:10" x14ac:dyDescent="0.25">
      <c r="A22" s="36">
        <v>20</v>
      </c>
      <c r="B22" s="21" t="s">
        <v>101</v>
      </c>
      <c r="C22" s="39">
        <v>52</v>
      </c>
      <c r="D22" s="26">
        <v>0</v>
      </c>
      <c r="E22" s="17">
        <v>34</v>
      </c>
      <c r="F22" s="27">
        <v>55</v>
      </c>
      <c r="G22" s="18"/>
      <c r="H22" s="19"/>
      <c r="I22" s="20"/>
      <c r="J22" s="24">
        <f>C22+D22+E22+F22+G22+I22</f>
        <v>141</v>
      </c>
    </row>
    <row r="23" spans="1:10" x14ac:dyDescent="0.25">
      <c r="A23" s="36">
        <v>21</v>
      </c>
      <c r="B23" s="21" t="s">
        <v>151</v>
      </c>
      <c r="C23" s="39">
        <v>35</v>
      </c>
      <c r="D23" s="26">
        <v>37</v>
      </c>
      <c r="E23" s="17">
        <v>38</v>
      </c>
      <c r="F23" s="27">
        <v>27</v>
      </c>
      <c r="G23" s="18"/>
      <c r="H23" s="19"/>
      <c r="I23" s="20"/>
      <c r="J23" s="24">
        <f>C23+D23+E23+F23+G23+I23</f>
        <v>137</v>
      </c>
    </row>
    <row r="24" spans="1:10" x14ac:dyDescent="0.25">
      <c r="A24" s="36">
        <v>22</v>
      </c>
      <c r="B24" s="21" t="s">
        <v>45</v>
      </c>
      <c r="C24" s="39">
        <v>57</v>
      </c>
      <c r="D24" s="26">
        <v>0</v>
      </c>
      <c r="E24" s="17">
        <v>56</v>
      </c>
      <c r="F24" s="27">
        <v>15</v>
      </c>
      <c r="G24" s="18"/>
      <c r="H24" s="19"/>
      <c r="I24" s="20"/>
      <c r="J24" s="24">
        <f>C24+D24+E24+F24+G24+I24</f>
        <v>128</v>
      </c>
    </row>
    <row r="25" spans="1:10" x14ac:dyDescent="0.25">
      <c r="A25" s="36">
        <v>23</v>
      </c>
      <c r="B25" s="21" t="s">
        <v>68</v>
      </c>
      <c r="C25" s="39">
        <v>32</v>
      </c>
      <c r="D25" s="26">
        <v>0</v>
      </c>
      <c r="E25" s="17">
        <v>47</v>
      </c>
      <c r="F25" s="27">
        <v>47</v>
      </c>
      <c r="G25" s="18"/>
      <c r="H25" s="19"/>
      <c r="I25" s="20"/>
      <c r="J25" s="24">
        <f>C25+D25+E25+F25+G25+I25</f>
        <v>126</v>
      </c>
    </row>
    <row r="26" spans="1:10" x14ac:dyDescent="0.25">
      <c r="A26" s="36">
        <v>24</v>
      </c>
      <c r="B26" s="21" t="s">
        <v>71</v>
      </c>
      <c r="C26" s="39">
        <v>37</v>
      </c>
      <c r="D26" s="26">
        <v>0</v>
      </c>
      <c r="E26" s="17">
        <v>44</v>
      </c>
      <c r="F26" s="27">
        <v>43</v>
      </c>
      <c r="G26" s="18"/>
      <c r="H26" s="19"/>
      <c r="I26" s="20"/>
      <c r="J26" s="24">
        <f>C26+D26+E26+F26+G26+I26</f>
        <v>124</v>
      </c>
    </row>
    <row r="27" spans="1:10" x14ac:dyDescent="0.25">
      <c r="A27" s="36">
        <v>25</v>
      </c>
      <c r="B27" s="21" t="s">
        <v>51</v>
      </c>
      <c r="C27" s="39">
        <v>42</v>
      </c>
      <c r="D27" s="26">
        <v>42</v>
      </c>
      <c r="E27" s="17">
        <v>0</v>
      </c>
      <c r="F27" s="27">
        <v>39</v>
      </c>
      <c r="G27" s="18"/>
      <c r="H27" s="19"/>
      <c r="I27" s="20"/>
      <c r="J27" s="24">
        <f>C27+D27+E27+F27+G27+I27</f>
        <v>123</v>
      </c>
    </row>
    <row r="28" spans="1:10" x14ac:dyDescent="0.25">
      <c r="A28" s="36">
        <v>26</v>
      </c>
      <c r="B28" s="21" t="s">
        <v>116</v>
      </c>
      <c r="C28" s="39">
        <v>15</v>
      </c>
      <c r="D28" s="26">
        <v>40</v>
      </c>
      <c r="E28" s="17">
        <v>39</v>
      </c>
      <c r="F28" s="27">
        <v>24</v>
      </c>
      <c r="G28" s="18"/>
      <c r="H28" s="19"/>
      <c r="I28" s="20"/>
      <c r="J28" s="24">
        <f>C28+D28+E28+F28+G28+I28</f>
        <v>118</v>
      </c>
    </row>
    <row r="29" spans="1:10" x14ac:dyDescent="0.25">
      <c r="A29" s="36">
        <v>27</v>
      </c>
      <c r="B29" s="21" t="s">
        <v>108</v>
      </c>
      <c r="C29" s="39">
        <v>34</v>
      </c>
      <c r="D29" s="26">
        <v>43</v>
      </c>
      <c r="E29" s="17">
        <v>0</v>
      </c>
      <c r="F29" s="27">
        <v>40</v>
      </c>
      <c r="G29" s="18"/>
      <c r="H29" s="19"/>
      <c r="I29" s="20"/>
      <c r="J29" s="24">
        <f>C29+D29+E29+F29+G29+I29</f>
        <v>117</v>
      </c>
    </row>
    <row r="30" spans="1:10" x14ac:dyDescent="0.25">
      <c r="A30" s="36">
        <v>28</v>
      </c>
      <c r="B30" s="21" t="s">
        <v>37</v>
      </c>
      <c r="C30" s="39">
        <v>60</v>
      </c>
      <c r="D30" s="26">
        <v>0</v>
      </c>
      <c r="E30" s="17">
        <v>0</v>
      </c>
      <c r="F30" s="27">
        <v>57</v>
      </c>
      <c r="G30" s="18"/>
      <c r="H30" s="19"/>
      <c r="I30" s="20"/>
      <c r="J30" s="24">
        <f>C30+D30+E30+F30+G30+I30</f>
        <v>117</v>
      </c>
    </row>
    <row r="31" spans="1:10" x14ac:dyDescent="0.25">
      <c r="A31" s="36">
        <v>29</v>
      </c>
      <c r="B31" s="21" t="s">
        <v>155</v>
      </c>
      <c r="C31" s="16">
        <v>0</v>
      </c>
      <c r="D31" s="26">
        <v>31</v>
      </c>
      <c r="E31" s="17">
        <v>43</v>
      </c>
      <c r="F31" s="27">
        <v>26</v>
      </c>
      <c r="G31" s="18"/>
      <c r="H31" s="19"/>
      <c r="I31" s="20"/>
      <c r="J31" s="24">
        <f>C31+D31+E31+F31+G31+I31</f>
        <v>100</v>
      </c>
    </row>
    <row r="32" spans="1:10" x14ac:dyDescent="0.25">
      <c r="A32" s="36">
        <v>30</v>
      </c>
      <c r="B32" s="21" t="s">
        <v>104</v>
      </c>
      <c r="C32" s="39">
        <v>49</v>
      </c>
      <c r="D32" s="26">
        <v>0</v>
      </c>
      <c r="E32" s="17">
        <v>48</v>
      </c>
      <c r="F32" s="27">
        <v>0</v>
      </c>
      <c r="G32" s="18"/>
      <c r="H32" s="19"/>
      <c r="I32" s="20"/>
      <c r="J32" s="24">
        <f>C32+D32+E32+F32+G32+I32</f>
        <v>97</v>
      </c>
    </row>
    <row r="33" spans="1:10" x14ac:dyDescent="0.25">
      <c r="A33" s="36">
        <v>31</v>
      </c>
      <c r="B33" s="21" t="s">
        <v>153</v>
      </c>
      <c r="C33" s="16">
        <v>0</v>
      </c>
      <c r="D33" s="26">
        <v>36</v>
      </c>
      <c r="E33" s="17">
        <v>32</v>
      </c>
      <c r="F33" s="27">
        <v>29</v>
      </c>
      <c r="G33" s="18"/>
      <c r="H33" s="19"/>
      <c r="I33" s="20"/>
      <c r="J33" s="24">
        <f>C33+D33+E33+F33+G33+I33</f>
        <v>97</v>
      </c>
    </row>
    <row r="34" spans="1:10" x14ac:dyDescent="0.25">
      <c r="A34" s="36">
        <v>32</v>
      </c>
      <c r="B34" s="21" t="s">
        <v>119</v>
      </c>
      <c r="C34" s="39">
        <v>12</v>
      </c>
      <c r="D34" s="26">
        <v>32</v>
      </c>
      <c r="E34" s="17">
        <v>31</v>
      </c>
      <c r="F34" s="27">
        <v>19</v>
      </c>
      <c r="G34" s="18"/>
      <c r="H34" s="19"/>
      <c r="I34" s="20"/>
      <c r="J34" s="24">
        <f>C34+D34+E34+F34+G34+I34</f>
        <v>94</v>
      </c>
    </row>
    <row r="35" spans="1:10" x14ac:dyDescent="0.25">
      <c r="A35" s="36">
        <v>33</v>
      </c>
      <c r="B35" s="21" t="s">
        <v>112</v>
      </c>
      <c r="C35" s="39">
        <v>23</v>
      </c>
      <c r="D35" s="26">
        <v>0</v>
      </c>
      <c r="E35" s="17">
        <v>33</v>
      </c>
      <c r="F35" s="27">
        <v>35</v>
      </c>
      <c r="G35" s="18"/>
      <c r="H35" s="19"/>
      <c r="I35" s="20"/>
      <c r="J35" s="24">
        <f>C35+D35+E35+F35+G35+I35</f>
        <v>91</v>
      </c>
    </row>
    <row r="36" spans="1:10" x14ac:dyDescent="0.25">
      <c r="A36" s="36">
        <v>34</v>
      </c>
      <c r="B36" s="21" t="s">
        <v>61</v>
      </c>
      <c r="C36" s="39">
        <v>30</v>
      </c>
      <c r="D36" s="26">
        <v>0</v>
      </c>
      <c r="E36" s="17">
        <v>22</v>
      </c>
      <c r="F36" s="27">
        <v>35</v>
      </c>
      <c r="G36" s="18"/>
      <c r="H36" s="19"/>
      <c r="I36" s="20"/>
      <c r="J36" s="24">
        <f>C36+D36+E36+F36+G36+I36</f>
        <v>87</v>
      </c>
    </row>
    <row r="37" spans="1:10" x14ac:dyDescent="0.25">
      <c r="A37" s="36">
        <v>35</v>
      </c>
      <c r="B37" s="21" t="s">
        <v>59</v>
      </c>
      <c r="C37" s="39">
        <v>42</v>
      </c>
      <c r="D37" s="26">
        <v>0</v>
      </c>
      <c r="E37" s="17">
        <v>0</v>
      </c>
      <c r="F37" s="27">
        <v>43</v>
      </c>
      <c r="G37" s="18"/>
      <c r="H37" s="19"/>
      <c r="I37" s="20"/>
      <c r="J37" s="24">
        <f>C37+D37+E37+F37+G37+I37</f>
        <v>85</v>
      </c>
    </row>
    <row r="38" spans="1:10" x14ac:dyDescent="0.25">
      <c r="A38" s="36">
        <v>36</v>
      </c>
      <c r="B38" s="21" t="s">
        <v>154</v>
      </c>
      <c r="C38" s="16">
        <v>0</v>
      </c>
      <c r="D38" s="26">
        <v>35</v>
      </c>
      <c r="E38" s="17">
        <v>25</v>
      </c>
      <c r="F38" s="27">
        <v>24</v>
      </c>
      <c r="G38" s="18"/>
      <c r="H38" s="19"/>
      <c r="I38" s="20"/>
      <c r="J38" s="24">
        <f>C38+D38+E38+F38+G38+I38</f>
        <v>84</v>
      </c>
    </row>
    <row r="39" spans="1:10" x14ac:dyDescent="0.25">
      <c r="A39" s="36">
        <v>37</v>
      </c>
      <c r="B39" s="21" t="s">
        <v>113</v>
      </c>
      <c r="C39" s="39">
        <v>20</v>
      </c>
      <c r="D39" s="26">
        <v>0</v>
      </c>
      <c r="E39" s="17">
        <v>36</v>
      </c>
      <c r="F39" s="27">
        <v>28</v>
      </c>
      <c r="G39" s="18"/>
      <c r="H39" s="19"/>
      <c r="I39" s="20"/>
      <c r="J39" s="24">
        <f>C39+D39+E39+F39+G39+I39</f>
        <v>84</v>
      </c>
    </row>
    <row r="40" spans="1:10" x14ac:dyDescent="0.25">
      <c r="A40" s="36">
        <v>38</v>
      </c>
      <c r="B40" s="21" t="s">
        <v>115</v>
      </c>
      <c r="C40" s="39">
        <v>18</v>
      </c>
      <c r="D40" s="26">
        <v>0</v>
      </c>
      <c r="E40" s="17">
        <v>40</v>
      </c>
      <c r="F40" s="27">
        <v>22</v>
      </c>
      <c r="G40" s="18"/>
      <c r="H40" s="19"/>
      <c r="I40" s="20"/>
      <c r="J40" s="24">
        <f>C40+D40+E40+F40+G40+I40</f>
        <v>80</v>
      </c>
    </row>
    <row r="41" spans="1:10" x14ac:dyDescent="0.25">
      <c r="A41" s="36">
        <v>39</v>
      </c>
      <c r="B41" s="21" t="s">
        <v>107</v>
      </c>
      <c r="C41" s="39">
        <v>37</v>
      </c>
      <c r="D41" s="26">
        <v>41</v>
      </c>
      <c r="E41" s="17">
        <v>0</v>
      </c>
      <c r="F41" s="27">
        <v>0</v>
      </c>
      <c r="G41" s="18"/>
      <c r="H41" s="19"/>
      <c r="I41" s="20"/>
      <c r="J41" s="24">
        <f>C41+D41+E41+F41+G41+I41</f>
        <v>78</v>
      </c>
    </row>
    <row r="42" spans="1:10" x14ac:dyDescent="0.25">
      <c r="A42" s="36">
        <v>40</v>
      </c>
      <c r="B42" s="21" t="s">
        <v>173</v>
      </c>
      <c r="C42" s="39">
        <v>22</v>
      </c>
      <c r="D42" s="26">
        <v>0</v>
      </c>
      <c r="E42" s="17">
        <v>26</v>
      </c>
      <c r="F42" s="27">
        <v>30</v>
      </c>
      <c r="G42" s="18"/>
      <c r="H42" s="19"/>
      <c r="I42" s="20"/>
      <c r="J42" s="24">
        <f>C42+D42+E42+F42+G42+I42</f>
        <v>78</v>
      </c>
    </row>
    <row r="43" spans="1:10" x14ac:dyDescent="0.25">
      <c r="A43" s="36">
        <v>41</v>
      </c>
      <c r="B43" s="21" t="s">
        <v>62</v>
      </c>
      <c r="C43" s="39">
        <v>17</v>
      </c>
      <c r="D43" s="26">
        <v>38</v>
      </c>
      <c r="E43" s="17">
        <v>0</v>
      </c>
      <c r="F43" s="27">
        <v>21</v>
      </c>
      <c r="G43" s="18"/>
      <c r="H43" s="19"/>
      <c r="I43" s="20"/>
      <c r="J43" s="24">
        <f>C43+D43+E43+F43+G43+I43</f>
        <v>76</v>
      </c>
    </row>
    <row r="44" spans="1:10" x14ac:dyDescent="0.25">
      <c r="A44" s="36">
        <v>42</v>
      </c>
      <c r="B44" s="21" t="s">
        <v>69</v>
      </c>
      <c r="C44" s="39">
        <v>24</v>
      </c>
      <c r="D44" s="26">
        <v>0</v>
      </c>
      <c r="E44" s="17">
        <v>42</v>
      </c>
      <c r="F44" s="27">
        <v>0</v>
      </c>
      <c r="G44" s="18"/>
      <c r="H44" s="19"/>
      <c r="I44" s="20"/>
      <c r="J44" s="24">
        <f>C44+D44+E44+F44+G44+I44</f>
        <v>66</v>
      </c>
    </row>
    <row r="45" spans="1:10" x14ac:dyDescent="0.25">
      <c r="A45" s="36">
        <v>43</v>
      </c>
      <c r="B45" s="21" t="s">
        <v>55</v>
      </c>
      <c r="C45" s="16">
        <v>0</v>
      </c>
      <c r="D45" s="26">
        <v>34</v>
      </c>
      <c r="E45" s="17">
        <v>29</v>
      </c>
      <c r="F45" s="27">
        <v>0</v>
      </c>
      <c r="G45" s="18"/>
      <c r="H45" s="19"/>
      <c r="I45" s="20"/>
      <c r="J45" s="24">
        <f>C45+D45+E45+F45+G45+I45</f>
        <v>63</v>
      </c>
    </row>
    <row r="46" spans="1:10" x14ac:dyDescent="0.25">
      <c r="A46" s="36">
        <v>44</v>
      </c>
      <c r="B46" s="21" t="s">
        <v>123</v>
      </c>
      <c r="C46" s="39">
        <v>8</v>
      </c>
      <c r="D46" s="26">
        <v>0</v>
      </c>
      <c r="E46" s="17">
        <v>27</v>
      </c>
      <c r="F46" s="27">
        <v>26</v>
      </c>
      <c r="G46" s="18"/>
      <c r="H46" s="19"/>
      <c r="I46" s="20"/>
      <c r="J46" s="24">
        <f>C46+D46+E46+F46+G46+I46</f>
        <v>61</v>
      </c>
    </row>
    <row r="47" spans="1:10" x14ac:dyDescent="0.25">
      <c r="A47" s="36">
        <v>45</v>
      </c>
      <c r="B47" s="21" t="s">
        <v>99</v>
      </c>
      <c r="C47" s="39">
        <v>58</v>
      </c>
      <c r="D47" s="26">
        <v>0</v>
      </c>
      <c r="E47" s="17">
        <v>0</v>
      </c>
      <c r="F47" s="27">
        <v>0</v>
      </c>
      <c r="G47" s="18"/>
      <c r="H47" s="19"/>
      <c r="I47" s="20"/>
      <c r="J47" s="24">
        <f>C47+D47+E47+F47+G47+I47</f>
        <v>58</v>
      </c>
    </row>
    <row r="48" spans="1:10" x14ac:dyDescent="0.25">
      <c r="A48" s="36">
        <v>47</v>
      </c>
      <c r="B48" s="21" t="s">
        <v>53</v>
      </c>
      <c r="C48" s="39">
        <v>25</v>
      </c>
      <c r="D48" s="26">
        <v>0</v>
      </c>
      <c r="E48" s="17">
        <v>0</v>
      </c>
      <c r="F48" s="27">
        <v>31</v>
      </c>
      <c r="G48" s="18"/>
      <c r="H48" s="19"/>
      <c r="I48" s="20"/>
      <c r="J48" s="24">
        <f>C48+D48+E48+F48+G48+I48</f>
        <v>56</v>
      </c>
    </row>
    <row r="49" spans="1:14" x14ac:dyDescent="0.25">
      <c r="A49" s="36">
        <v>48</v>
      </c>
      <c r="B49" s="21" t="s">
        <v>174</v>
      </c>
      <c r="C49" s="16">
        <v>0</v>
      </c>
      <c r="D49" s="26">
        <v>0</v>
      </c>
      <c r="E49" s="17">
        <v>0</v>
      </c>
      <c r="F49" s="27">
        <v>55</v>
      </c>
      <c r="G49" s="18"/>
      <c r="H49" s="19"/>
      <c r="I49" s="20"/>
      <c r="J49" s="24">
        <f>C49+D49+E49+F49+G49+I49</f>
        <v>55</v>
      </c>
    </row>
    <row r="50" spans="1:14" x14ac:dyDescent="0.25">
      <c r="A50" s="36">
        <v>49</v>
      </c>
      <c r="B50" s="21" t="s">
        <v>103</v>
      </c>
      <c r="C50" s="39">
        <v>49</v>
      </c>
      <c r="D50" s="26">
        <v>0</v>
      </c>
      <c r="E50" s="17">
        <v>0</v>
      </c>
      <c r="F50" s="27">
        <v>0</v>
      </c>
      <c r="G50" s="18"/>
      <c r="H50" s="19"/>
      <c r="I50" s="20"/>
      <c r="J50" s="24">
        <f>C50+D50+E50+F50+G50+I50</f>
        <v>49</v>
      </c>
    </row>
    <row r="51" spans="1:14" x14ac:dyDescent="0.25">
      <c r="A51" s="36">
        <v>50</v>
      </c>
      <c r="B51" s="21" t="s">
        <v>171</v>
      </c>
      <c r="C51" s="16">
        <v>0</v>
      </c>
      <c r="D51" s="26">
        <v>0</v>
      </c>
      <c r="E51" s="17">
        <v>23</v>
      </c>
      <c r="F51" s="27">
        <v>23</v>
      </c>
      <c r="G51" s="18"/>
      <c r="H51" s="19"/>
      <c r="I51" s="20"/>
      <c r="J51" s="24">
        <f>C51+D51+E51+F51+G51+I51</f>
        <v>46</v>
      </c>
      <c r="N51" t="s">
        <v>3</v>
      </c>
    </row>
    <row r="52" spans="1:14" x14ac:dyDescent="0.25">
      <c r="A52" s="36">
        <v>51</v>
      </c>
      <c r="B52" s="21" t="s">
        <v>50</v>
      </c>
      <c r="C52" s="39">
        <v>39</v>
      </c>
      <c r="D52" s="26">
        <v>0</v>
      </c>
      <c r="E52" s="17">
        <v>0</v>
      </c>
      <c r="F52" s="27">
        <v>0</v>
      </c>
      <c r="G52" s="18"/>
      <c r="H52" s="19"/>
      <c r="I52" s="20"/>
      <c r="J52" s="24">
        <f>C52+D52+E52+F52+G52+I52</f>
        <v>39</v>
      </c>
    </row>
    <row r="53" spans="1:14" x14ac:dyDescent="0.25">
      <c r="A53" s="36">
        <v>52</v>
      </c>
      <c r="B53" s="21" t="s">
        <v>168</v>
      </c>
      <c r="C53" s="16">
        <v>0</v>
      </c>
      <c r="D53" s="26">
        <v>0</v>
      </c>
      <c r="E53" s="17">
        <v>37</v>
      </c>
      <c r="F53" s="27">
        <v>0</v>
      </c>
      <c r="G53" s="18"/>
      <c r="H53" s="19"/>
      <c r="I53" s="20"/>
      <c r="J53" s="24">
        <f>C53+D53+E53+F53+G53+I53</f>
        <v>37</v>
      </c>
    </row>
    <row r="54" spans="1:14" x14ac:dyDescent="0.25">
      <c r="A54" s="36">
        <v>53</v>
      </c>
      <c r="B54" s="21" t="s">
        <v>175</v>
      </c>
      <c r="C54" s="16">
        <v>0</v>
      </c>
      <c r="D54" s="26">
        <v>0</v>
      </c>
      <c r="E54" s="17">
        <v>0</v>
      </c>
      <c r="F54" s="27">
        <v>36</v>
      </c>
      <c r="G54" s="18"/>
      <c r="H54" s="19"/>
      <c r="I54" s="20"/>
      <c r="J54" s="24">
        <f>C54+D54+E54+F54+G54+I54</f>
        <v>36</v>
      </c>
    </row>
    <row r="55" spans="1:14" x14ac:dyDescent="0.25">
      <c r="A55" s="36">
        <v>54</v>
      </c>
      <c r="B55" s="21" t="s">
        <v>109</v>
      </c>
      <c r="C55" s="39">
        <v>31</v>
      </c>
      <c r="D55" s="26">
        <v>0</v>
      </c>
      <c r="E55" s="17">
        <v>0</v>
      </c>
      <c r="F55" s="27">
        <v>0</v>
      </c>
      <c r="G55" s="18"/>
      <c r="H55" s="19"/>
      <c r="I55" s="20"/>
      <c r="J55" s="24">
        <f>C55+D55+E55+F55+G55+I55</f>
        <v>31</v>
      </c>
    </row>
    <row r="56" spans="1:14" x14ac:dyDescent="0.25">
      <c r="A56" s="36">
        <v>55</v>
      </c>
      <c r="B56" s="21" t="s">
        <v>122</v>
      </c>
      <c r="C56" s="39">
        <v>9</v>
      </c>
      <c r="D56" s="26">
        <v>0</v>
      </c>
      <c r="E56" s="17">
        <v>0</v>
      </c>
      <c r="F56" s="27">
        <v>20</v>
      </c>
      <c r="G56" s="18"/>
      <c r="H56" s="19"/>
      <c r="I56" s="20"/>
      <c r="J56" s="24">
        <f>C56+D56+E56+F56+G56+I56</f>
        <v>29</v>
      </c>
    </row>
    <row r="57" spans="1:14" x14ac:dyDescent="0.25">
      <c r="A57" s="36">
        <v>56</v>
      </c>
      <c r="B57" s="21" t="s">
        <v>169</v>
      </c>
      <c r="C57" s="16">
        <v>0</v>
      </c>
      <c r="D57" s="26">
        <v>0</v>
      </c>
      <c r="E57" s="17">
        <v>28</v>
      </c>
      <c r="F57" s="27">
        <v>0</v>
      </c>
      <c r="G57" s="18"/>
      <c r="H57" s="19"/>
      <c r="I57" s="20"/>
      <c r="J57" s="24">
        <f>C57+D57+E57+F57+G57+I57</f>
        <v>28</v>
      </c>
    </row>
    <row r="58" spans="1:14" x14ac:dyDescent="0.25">
      <c r="A58" s="36">
        <v>57</v>
      </c>
      <c r="B58" s="21" t="s">
        <v>111</v>
      </c>
      <c r="C58" s="39">
        <v>27</v>
      </c>
      <c r="D58" s="26">
        <v>0</v>
      </c>
      <c r="E58" s="17">
        <v>0</v>
      </c>
      <c r="F58" s="27">
        <v>0</v>
      </c>
      <c r="G58" s="18"/>
      <c r="H58" s="19"/>
      <c r="I58" s="20"/>
      <c r="J58" s="24">
        <f>C58+D58+E58+F58+G58+I58</f>
        <v>27</v>
      </c>
    </row>
    <row r="59" spans="1:14" x14ac:dyDescent="0.25">
      <c r="A59" s="36">
        <v>58</v>
      </c>
      <c r="B59" s="21" t="s">
        <v>170</v>
      </c>
      <c r="C59" s="16">
        <v>0</v>
      </c>
      <c r="D59" s="26">
        <v>0</v>
      </c>
      <c r="E59" s="17">
        <v>24</v>
      </c>
      <c r="F59" s="27">
        <v>0</v>
      </c>
      <c r="G59" s="18"/>
      <c r="H59" s="19"/>
      <c r="I59" s="20"/>
      <c r="J59" s="24">
        <f>C59+D59+E59+F59+G59+I59</f>
        <v>24</v>
      </c>
    </row>
    <row r="60" spans="1:14" x14ac:dyDescent="0.25">
      <c r="A60" s="36">
        <v>59</v>
      </c>
      <c r="B60" s="21" t="s">
        <v>176</v>
      </c>
      <c r="C60" s="16">
        <v>0</v>
      </c>
      <c r="D60" s="26">
        <v>0</v>
      </c>
      <c r="E60" s="17">
        <v>0</v>
      </c>
      <c r="F60" s="27">
        <v>24</v>
      </c>
      <c r="G60" s="18"/>
      <c r="H60" s="19"/>
      <c r="I60" s="20"/>
      <c r="J60" s="24">
        <f>C60+D60+E60+F60+G60+I60</f>
        <v>24</v>
      </c>
    </row>
    <row r="61" spans="1:14" x14ac:dyDescent="0.25">
      <c r="A61" s="36">
        <v>60</v>
      </c>
      <c r="B61" s="21" t="s">
        <v>70</v>
      </c>
      <c r="C61" s="39">
        <v>22</v>
      </c>
      <c r="D61" s="26">
        <v>0</v>
      </c>
      <c r="E61" s="17">
        <v>0</v>
      </c>
      <c r="F61" s="27">
        <v>0</v>
      </c>
      <c r="G61" s="18"/>
      <c r="H61" s="19"/>
      <c r="I61" s="20"/>
      <c r="J61" s="24">
        <f>C61+D61+E61+F61+G61+I61</f>
        <v>22</v>
      </c>
    </row>
    <row r="62" spans="1:14" x14ac:dyDescent="0.25">
      <c r="A62" s="36">
        <v>61</v>
      </c>
      <c r="B62" s="21" t="s">
        <v>114</v>
      </c>
      <c r="C62" s="39">
        <v>20</v>
      </c>
      <c r="D62" s="26">
        <v>0</v>
      </c>
      <c r="E62" s="17">
        <v>0</v>
      </c>
      <c r="F62" s="27">
        <v>0</v>
      </c>
      <c r="G62" s="18"/>
      <c r="H62" s="19"/>
      <c r="I62" s="20"/>
      <c r="J62" s="24">
        <f>C62+D62+E62+F62+G62+I62</f>
        <v>20</v>
      </c>
    </row>
    <row r="63" spans="1:14" x14ac:dyDescent="0.25">
      <c r="A63" s="36">
        <v>62</v>
      </c>
      <c r="B63" s="21" t="s">
        <v>58</v>
      </c>
      <c r="C63" s="39">
        <v>16</v>
      </c>
      <c r="D63" s="26">
        <v>0</v>
      </c>
      <c r="E63" s="17">
        <v>0</v>
      </c>
      <c r="F63" s="27">
        <v>0</v>
      </c>
      <c r="G63" s="18"/>
      <c r="H63" s="19"/>
      <c r="I63" s="20"/>
      <c r="J63" s="24">
        <f>C63+D63+E63+F63+G63+I63</f>
        <v>16</v>
      </c>
    </row>
    <row r="64" spans="1:14" x14ac:dyDescent="0.25">
      <c r="A64" s="36">
        <v>63</v>
      </c>
      <c r="B64" s="21" t="s">
        <v>117</v>
      </c>
      <c r="C64" s="39">
        <v>15</v>
      </c>
      <c r="D64" s="26">
        <v>0</v>
      </c>
      <c r="E64" s="17">
        <v>0</v>
      </c>
      <c r="F64" s="27">
        <v>0</v>
      </c>
      <c r="G64" s="18"/>
      <c r="H64" s="19"/>
      <c r="I64" s="20"/>
      <c r="J64" s="24">
        <f>C64+D64+E64+F64+G64+I64</f>
        <v>15</v>
      </c>
    </row>
    <row r="65" spans="1:10" x14ac:dyDescent="0.25">
      <c r="A65" s="36">
        <v>64</v>
      </c>
      <c r="B65" s="21" t="s">
        <v>118</v>
      </c>
      <c r="C65" s="39">
        <v>13</v>
      </c>
      <c r="D65" s="26">
        <v>0</v>
      </c>
      <c r="E65" s="17">
        <v>0</v>
      </c>
      <c r="F65" s="27">
        <v>0</v>
      </c>
      <c r="G65" s="18"/>
      <c r="H65" s="19"/>
      <c r="I65" s="20"/>
      <c r="J65" s="24">
        <f>C65+D65+E65+F65+G65+I65</f>
        <v>13</v>
      </c>
    </row>
    <row r="66" spans="1:10" x14ac:dyDescent="0.25">
      <c r="A66" s="36">
        <v>65</v>
      </c>
      <c r="B66" s="21" t="s">
        <v>120</v>
      </c>
      <c r="C66" s="39">
        <v>11</v>
      </c>
      <c r="D66" s="26">
        <v>0</v>
      </c>
      <c r="E66" s="17">
        <v>0</v>
      </c>
      <c r="F66" s="27">
        <v>0</v>
      </c>
      <c r="G66" s="18"/>
      <c r="H66" s="19"/>
      <c r="I66" s="20"/>
      <c r="J66" s="24">
        <f>C66+D66+E66+F66+G66+I66</f>
        <v>11</v>
      </c>
    </row>
    <row r="67" spans="1:10" x14ac:dyDescent="0.25">
      <c r="A67" s="36">
        <v>66</v>
      </c>
      <c r="B67" s="21" t="s">
        <v>121</v>
      </c>
      <c r="C67" s="39">
        <v>10</v>
      </c>
      <c r="D67" s="26">
        <v>0</v>
      </c>
      <c r="E67" s="17">
        <v>0</v>
      </c>
      <c r="F67" s="27">
        <v>0</v>
      </c>
      <c r="G67" s="18"/>
      <c r="H67" s="19"/>
      <c r="I67" s="20"/>
      <c r="J67" s="24">
        <f>C67+D67+E67+F67+G67+I67</f>
        <v>10</v>
      </c>
    </row>
    <row r="68" spans="1:10" x14ac:dyDescent="0.25">
      <c r="A68" s="36">
        <v>67</v>
      </c>
      <c r="B68" s="21" t="s">
        <v>124</v>
      </c>
      <c r="C68" s="39">
        <v>7</v>
      </c>
      <c r="D68" s="26">
        <v>0</v>
      </c>
      <c r="E68" s="17">
        <v>0</v>
      </c>
      <c r="F68" s="27">
        <v>0</v>
      </c>
      <c r="G68" s="18"/>
      <c r="H68" s="19"/>
      <c r="I68" s="20"/>
      <c r="J68" s="24">
        <f>C68+D68+E68+F68+G68+I68</f>
        <v>7</v>
      </c>
    </row>
    <row r="69" spans="1:10" x14ac:dyDescent="0.25">
      <c r="A69" s="36">
        <v>68</v>
      </c>
      <c r="B69" s="21"/>
      <c r="C69" s="16"/>
      <c r="D69" s="26"/>
      <c r="E69" s="17"/>
      <c r="F69" s="27"/>
      <c r="G69" s="18"/>
      <c r="H69" s="19"/>
      <c r="I69" s="20"/>
      <c r="J69" s="24">
        <f>C69+D69+E69+F69+G69+I69</f>
        <v>0</v>
      </c>
    </row>
  </sheetData>
  <sortState xmlns:xlrd2="http://schemas.microsoft.com/office/spreadsheetml/2017/richdata2" ref="B3:J69">
    <sortCondition descending="1" ref="J3:J69"/>
  </sortState>
  <mergeCells count="1">
    <mergeCell ref="B1:J1"/>
  </mergeCells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6072-6B8E-4A24-A998-B7F1B8EF4FA7}">
  <dimension ref="A1:J63"/>
  <sheetViews>
    <sheetView zoomScaleNormal="100" workbookViewId="0">
      <selection activeCell="B24" sqref="B24"/>
    </sheetView>
  </sheetViews>
  <sheetFormatPr defaultRowHeight="15" x14ac:dyDescent="0.25"/>
  <cols>
    <col min="1" max="1" width="5" customWidth="1"/>
    <col min="2" max="2" width="28" style="8" bestFit="1" customWidth="1"/>
    <col min="3" max="3" width="9.85546875" style="2" bestFit="1" customWidth="1"/>
    <col min="4" max="4" width="9.140625" style="3" bestFit="1" customWidth="1"/>
    <col min="5" max="5" width="11.28515625" style="4" customWidth="1"/>
    <col min="6" max="6" width="5.85546875" style="23" customWidth="1"/>
    <col min="7" max="7" width="4" style="5" customWidth="1"/>
    <col min="8" max="8" width="8.140625" style="7" customWidth="1"/>
    <col min="9" max="9" width="3.7109375" style="6" bestFit="1" customWidth="1"/>
    <col min="10" max="10" width="9.140625" style="8"/>
    <col min="14" max="14" width="3" bestFit="1" customWidth="1"/>
  </cols>
  <sheetData>
    <row r="1" spans="1:10" ht="43.5" customHeight="1" thickBot="1" x14ac:dyDescent="0.3">
      <c r="B1" s="40" t="s">
        <v>14</v>
      </c>
      <c r="C1" s="41"/>
      <c r="D1" s="41"/>
      <c r="E1" s="41"/>
      <c r="F1" s="41"/>
      <c r="G1" s="41"/>
      <c r="H1" s="41"/>
      <c r="I1" s="41"/>
      <c r="J1" s="42"/>
    </row>
    <row r="2" spans="1:10" s="1" customFormat="1" x14ac:dyDescent="0.25">
      <c r="B2" s="28" t="s">
        <v>0</v>
      </c>
      <c r="C2" s="29" t="s">
        <v>6</v>
      </c>
      <c r="D2" s="30" t="s">
        <v>7</v>
      </c>
      <c r="E2" s="31" t="s">
        <v>8</v>
      </c>
      <c r="F2" s="32" t="s">
        <v>5</v>
      </c>
      <c r="G2" s="33" t="s">
        <v>3</v>
      </c>
      <c r="H2" s="34" t="s">
        <v>73</v>
      </c>
      <c r="I2" s="35" t="s">
        <v>3</v>
      </c>
      <c r="J2" s="28" t="s">
        <v>2</v>
      </c>
    </row>
    <row r="3" spans="1:10" x14ac:dyDescent="0.25">
      <c r="A3" s="1">
        <v>1</v>
      </c>
      <c r="B3" s="21" t="s">
        <v>18</v>
      </c>
      <c r="C3" s="39">
        <v>60</v>
      </c>
      <c r="D3" s="25">
        <v>60</v>
      </c>
      <c r="E3" s="17">
        <v>60</v>
      </c>
      <c r="F3" s="27">
        <v>59</v>
      </c>
      <c r="G3" s="18"/>
      <c r="H3" s="38"/>
      <c r="I3" s="20"/>
      <c r="J3" s="24">
        <f>SUM(C3,D3,E3,F3,G3,H3,I3,G3)</f>
        <v>239</v>
      </c>
    </row>
    <row r="4" spans="1:10" x14ac:dyDescent="0.25">
      <c r="A4" s="1">
        <v>2</v>
      </c>
      <c r="B4" s="21" t="s">
        <v>19</v>
      </c>
      <c r="C4" s="39">
        <v>59</v>
      </c>
      <c r="D4" s="25">
        <v>59</v>
      </c>
      <c r="E4" s="17">
        <v>59</v>
      </c>
      <c r="F4" s="27">
        <v>60</v>
      </c>
      <c r="G4" s="18"/>
      <c r="H4" s="38"/>
      <c r="I4" s="20"/>
      <c r="J4" s="24">
        <f t="shared" ref="J4:J35" si="0">SUM(C4,D4,E4,F4,H4,I4,G4)</f>
        <v>237</v>
      </c>
    </row>
    <row r="5" spans="1:10" x14ac:dyDescent="0.25">
      <c r="A5" s="1">
        <v>3</v>
      </c>
      <c r="B5" s="21" t="s">
        <v>20</v>
      </c>
      <c r="C5" s="39">
        <v>58</v>
      </c>
      <c r="D5" s="25">
        <v>58</v>
      </c>
      <c r="E5" s="17">
        <v>54</v>
      </c>
      <c r="F5" s="27">
        <v>56</v>
      </c>
      <c r="G5" s="18"/>
      <c r="H5" s="38"/>
      <c r="I5" s="20"/>
      <c r="J5" s="24">
        <f t="shared" si="0"/>
        <v>226</v>
      </c>
    </row>
    <row r="6" spans="1:10" x14ac:dyDescent="0.25">
      <c r="A6" s="1">
        <v>4</v>
      </c>
      <c r="B6" s="21" t="s">
        <v>21</v>
      </c>
      <c r="C6" s="39">
        <v>57</v>
      </c>
      <c r="D6" s="25">
        <v>56</v>
      </c>
      <c r="E6" s="17">
        <v>56</v>
      </c>
      <c r="F6" s="27">
        <v>53</v>
      </c>
      <c r="G6" s="18"/>
      <c r="H6" s="38"/>
      <c r="I6" s="20"/>
      <c r="J6" s="24">
        <f t="shared" si="0"/>
        <v>222</v>
      </c>
    </row>
    <row r="7" spans="1:10" x14ac:dyDescent="0.25">
      <c r="A7" s="1">
        <v>5</v>
      </c>
      <c r="B7" s="21" t="s">
        <v>32</v>
      </c>
      <c r="C7" s="39">
        <v>55</v>
      </c>
      <c r="D7" s="25">
        <v>54</v>
      </c>
      <c r="E7" s="17">
        <v>43</v>
      </c>
      <c r="F7" s="27">
        <v>57</v>
      </c>
      <c r="G7" s="18"/>
      <c r="H7" s="38"/>
      <c r="I7" s="20"/>
      <c r="J7" s="24">
        <f t="shared" si="0"/>
        <v>209</v>
      </c>
    </row>
    <row r="8" spans="1:10" x14ac:dyDescent="0.25">
      <c r="A8" s="1">
        <v>6</v>
      </c>
      <c r="B8" s="21" t="s">
        <v>63</v>
      </c>
      <c r="C8" s="39">
        <v>53</v>
      </c>
      <c r="D8" s="25">
        <v>52</v>
      </c>
      <c r="E8" s="17">
        <v>44</v>
      </c>
      <c r="F8" s="27">
        <v>56</v>
      </c>
      <c r="G8" s="18"/>
      <c r="H8" s="38"/>
      <c r="I8" s="20"/>
      <c r="J8" s="24">
        <f t="shared" si="0"/>
        <v>205</v>
      </c>
    </row>
    <row r="9" spans="1:10" x14ac:dyDescent="0.25">
      <c r="A9" s="1">
        <v>7</v>
      </c>
      <c r="B9" s="21" t="s">
        <v>125</v>
      </c>
      <c r="C9" s="39">
        <v>57</v>
      </c>
      <c r="D9" s="25">
        <v>53</v>
      </c>
      <c r="E9" s="17">
        <v>45</v>
      </c>
      <c r="F9" s="27">
        <v>47</v>
      </c>
      <c r="G9" s="18"/>
      <c r="H9" s="38"/>
      <c r="I9" s="20" t="s">
        <v>3</v>
      </c>
      <c r="J9" s="24">
        <f t="shared" si="0"/>
        <v>202</v>
      </c>
    </row>
    <row r="10" spans="1:10" x14ac:dyDescent="0.25">
      <c r="A10" s="1">
        <v>8</v>
      </c>
      <c r="B10" s="21" t="s">
        <v>26</v>
      </c>
      <c r="C10" s="39">
        <v>47</v>
      </c>
      <c r="D10" s="25">
        <v>43</v>
      </c>
      <c r="E10" s="17">
        <v>58</v>
      </c>
      <c r="F10" s="27">
        <v>50</v>
      </c>
      <c r="G10" s="18"/>
      <c r="H10" s="38"/>
      <c r="I10" s="20"/>
      <c r="J10" s="24">
        <f t="shared" si="0"/>
        <v>198</v>
      </c>
    </row>
    <row r="11" spans="1:10" x14ac:dyDescent="0.25">
      <c r="A11" s="1">
        <v>9</v>
      </c>
      <c r="B11" s="21" t="s">
        <v>126</v>
      </c>
      <c r="C11" s="39">
        <v>52</v>
      </c>
      <c r="D11" s="25">
        <v>47</v>
      </c>
      <c r="E11" s="17">
        <v>37</v>
      </c>
      <c r="F11" s="27">
        <v>58</v>
      </c>
      <c r="G11" s="18"/>
      <c r="H11" s="38"/>
      <c r="I11" s="20"/>
      <c r="J11" s="24">
        <f t="shared" si="0"/>
        <v>194</v>
      </c>
    </row>
    <row r="12" spans="1:10" x14ac:dyDescent="0.25">
      <c r="A12" s="1">
        <v>10</v>
      </c>
      <c r="B12" s="21" t="s">
        <v>131</v>
      </c>
      <c r="C12" s="39">
        <v>43</v>
      </c>
      <c r="D12" s="25">
        <v>55</v>
      </c>
      <c r="E12" s="17">
        <v>53</v>
      </c>
      <c r="F12" s="27">
        <v>43</v>
      </c>
      <c r="G12" s="18"/>
      <c r="H12" s="38"/>
      <c r="I12" s="20"/>
      <c r="J12" s="24">
        <f t="shared" si="0"/>
        <v>194</v>
      </c>
    </row>
    <row r="13" spans="1:10" x14ac:dyDescent="0.25">
      <c r="A13" s="1">
        <v>11</v>
      </c>
      <c r="B13" s="21" t="s">
        <v>127</v>
      </c>
      <c r="C13" s="39">
        <v>50</v>
      </c>
      <c r="D13" s="25">
        <v>49</v>
      </c>
      <c r="E13" s="17">
        <v>47</v>
      </c>
      <c r="F13" s="27">
        <v>41</v>
      </c>
      <c r="G13" s="18"/>
      <c r="H13" s="38"/>
      <c r="I13" s="20"/>
      <c r="J13" s="24">
        <f t="shared" si="0"/>
        <v>187</v>
      </c>
    </row>
    <row r="14" spans="1:10" x14ac:dyDescent="0.25">
      <c r="A14" s="1">
        <v>12</v>
      </c>
      <c r="B14" s="21" t="s">
        <v>65</v>
      </c>
      <c r="C14" s="39">
        <v>43</v>
      </c>
      <c r="D14" s="25">
        <v>48</v>
      </c>
      <c r="E14" s="17">
        <v>55</v>
      </c>
      <c r="F14" s="27">
        <v>39</v>
      </c>
      <c r="G14" s="18"/>
      <c r="H14" s="38"/>
      <c r="I14" s="20"/>
      <c r="J14" s="24">
        <f t="shared" si="0"/>
        <v>185</v>
      </c>
    </row>
    <row r="15" spans="1:10" x14ac:dyDescent="0.25">
      <c r="A15" s="1">
        <v>13</v>
      </c>
      <c r="B15" s="21" t="s">
        <v>128</v>
      </c>
      <c r="C15" s="39">
        <v>49</v>
      </c>
      <c r="D15" s="25">
        <v>41</v>
      </c>
      <c r="E15" s="17">
        <v>49</v>
      </c>
      <c r="F15" s="27">
        <v>46</v>
      </c>
      <c r="G15" s="18"/>
      <c r="H15" s="38"/>
      <c r="I15" s="20"/>
      <c r="J15" s="24">
        <f t="shared" si="0"/>
        <v>185</v>
      </c>
    </row>
    <row r="16" spans="1:10" x14ac:dyDescent="0.25">
      <c r="A16" s="1">
        <v>14</v>
      </c>
      <c r="B16" s="21" t="s">
        <v>38</v>
      </c>
      <c r="C16" s="39">
        <v>36</v>
      </c>
      <c r="D16" s="25">
        <v>44</v>
      </c>
      <c r="E16" s="17">
        <v>48</v>
      </c>
      <c r="F16" s="27">
        <v>45</v>
      </c>
      <c r="G16" s="18"/>
      <c r="H16" s="38"/>
      <c r="I16" s="20"/>
      <c r="J16" s="24">
        <f t="shared" si="0"/>
        <v>173</v>
      </c>
    </row>
    <row r="17" spans="1:10" x14ac:dyDescent="0.25">
      <c r="A17" s="1">
        <v>15</v>
      </c>
      <c r="B17" s="21" t="s">
        <v>33</v>
      </c>
      <c r="C17" s="39">
        <v>55</v>
      </c>
      <c r="D17" s="25">
        <v>0</v>
      </c>
      <c r="E17" s="17">
        <v>57</v>
      </c>
      <c r="F17" s="27">
        <v>54</v>
      </c>
      <c r="G17" s="18"/>
      <c r="H17" s="38"/>
      <c r="I17" s="20"/>
      <c r="J17" s="24">
        <f t="shared" si="0"/>
        <v>166</v>
      </c>
    </row>
    <row r="18" spans="1:10" x14ac:dyDescent="0.25">
      <c r="A18" s="1">
        <v>16</v>
      </c>
      <c r="B18" s="21" t="s">
        <v>130</v>
      </c>
      <c r="C18" s="39">
        <v>45</v>
      </c>
      <c r="D18" s="25">
        <v>36</v>
      </c>
      <c r="E18" s="17">
        <v>30</v>
      </c>
      <c r="F18" s="27">
        <v>44</v>
      </c>
      <c r="G18" s="18"/>
      <c r="H18" s="38"/>
      <c r="I18" s="20"/>
      <c r="J18" s="24">
        <f t="shared" si="0"/>
        <v>155</v>
      </c>
    </row>
    <row r="19" spans="1:10" x14ac:dyDescent="0.25">
      <c r="A19" s="1">
        <v>17</v>
      </c>
      <c r="B19" s="21" t="s">
        <v>133</v>
      </c>
      <c r="C19" s="39">
        <v>38</v>
      </c>
      <c r="D19" s="25">
        <v>45</v>
      </c>
      <c r="E19" s="17">
        <v>40</v>
      </c>
      <c r="F19" s="27">
        <v>30</v>
      </c>
      <c r="G19" s="18"/>
      <c r="H19" s="38"/>
      <c r="I19" s="20"/>
      <c r="J19" s="24">
        <f t="shared" si="0"/>
        <v>153</v>
      </c>
    </row>
    <row r="20" spans="1:10" x14ac:dyDescent="0.25">
      <c r="A20" s="1">
        <v>18</v>
      </c>
      <c r="B20" s="21" t="s">
        <v>64</v>
      </c>
      <c r="C20" s="39">
        <v>21</v>
      </c>
      <c r="D20" s="25">
        <v>47</v>
      </c>
      <c r="E20" s="17">
        <v>50</v>
      </c>
      <c r="F20" s="27">
        <v>35</v>
      </c>
      <c r="G20" s="18"/>
      <c r="H20" s="38"/>
      <c r="I20" s="20"/>
      <c r="J20" s="24">
        <f t="shared" si="0"/>
        <v>153</v>
      </c>
    </row>
    <row r="21" spans="1:10" x14ac:dyDescent="0.25">
      <c r="A21" s="1">
        <v>19</v>
      </c>
      <c r="B21" s="21" t="s">
        <v>31</v>
      </c>
      <c r="C21" s="16">
        <v>0</v>
      </c>
      <c r="D21" s="25">
        <v>57</v>
      </c>
      <c r="E21" s="17">
        <v>42</v>
      </c>
      <c r="F21" s="27">
        <v>51</v>
      </c>
      <c r="G21" s="18"/>
      <c r="H21" s="38"/>
      <c r="I21" s="20"/>
      <c r="J21" s="24">
        <f t="shared" si="0"/>
        <v>150</v>
      </c>
    </row>
    <row r="22" spans="1:10" x14ac:dyDescent="0.25">
      <c r="A22" s="1">
        <v>20</v>
      </c>
      <c r="B22" s="21" t="s">
        <v>24</v>
      </c>
      <c r="C22" s="39">
        <v>45</v>
      </c>
      <c r="D22" s="25">
        <v>0</v>
      </c>
      <c r="E22" s="17">
        <v>51</v>
      </c>
      <c r="F22" s="27">
        <v>49</v>
      </c>
      <c r="G22" s="18"/>
      <c r="H22" s="38"/>
      <c r="I22" s="20"/>
      <c r="J22" s="24">
        <f t="shared" si="0"/>
        <v>145</v>
      </c>
    </row>
    <row r="23" spans="1:10" x14ac:dyDescent="0.25">
      <c r="A23" s="1">
        <v>21</v>
      </c>
      <c r="B23" s="21" t="s">
        <v>177</v>
      </c>
      <c r="C23" s="39">
        <v>43</v>
      </c>
      <c r="D23" s="25">
        <v>51</v>
      </c>
      <c r="E23" s="17">
        <v>0</v>
      </c>
      <c r="F23" s="27">
        <v>48</v>
      </c>
      <c r="G23" s="18"/>
      <c r="H23" s="38"/>
      <c r="I23" s="20"/>
      <c r="J23" s="24">
        <f t="shared" si="0"/>
        <v>142</v>
      </c>
    </row>
    <row r="24" spans="1:10" x14ac:dyDescent="0.25">
      <c r="A24" s="1">
        <v>22</v>
      </c>
      <c r="B24" s="21" t="s">
        <v>136</v>
      </c>
      <c r="C24" s="39">
        <v>34</v>
      </c>
      <c r="D24" s="25">
        <v>33</v>
      </c>
      <c r="E24" s="17">
        <v>35</v>
      </c>
      <c r="F24" s="27">
        <v>37</v>
      </c>
      <c r="G24" s="18"/>
      <c r="H24" s="38"/>
      <c r="I24" s="20"/>
      <c r="J24" s="24">
        <f t="shared" si="0"/>
        <v>139</v>
      </c>
    </row>
    <row r="25" spans="1:10" x14ac:dyDescent="0.25">
      <c r="A25" s="1">
        <v>23</v>
      </c>
      <c r="B25" s="21" t="s">
        <v>39</v>
      </c>
      <c r="C25" s="39">
        <v>29</v>
      </c>
      <c r="D25" s="25">
        <v>39</v>
      </c>
      <c r="E25" s="17">
        <v>29</v>
      </c>
      <c r="F25" s="27">
        <v>39</v>
      </c>
      <c r="G25" s="18"/>
      <c r="H25" s="38"/>
      <c r="I25" s="20"/>
      <c r="J25" s="24">
        <f t="shared" si="0"/>
        <v>136</v>
      </c>
    </row>
    <row r="26" spans="1:10" x14ac:dyDescent="0.25">
      <c r="A26" s="1">
        <v>24</v>
      </c>
      <c r="B26" s="21" t="s">
        <v>29</v>
      </c>
      <c r="C26" s="39">
        <v>27</v>
      </c>
      <c r="D26" s="25">
        <v>34</v>
      </c>
      <c r="E26" s="17">
        <v>46</v>
      </c>
      <c r="F26" s="27">
        <v>24</v>
      </c>
      <c r="G26" s="18"/>
      <c r="H26" s="38"/>
      <c r="I26" s="20"/>
      <c r="J26" s="24">
        <f t="shared" si="0"/>
        <v>131</v>
      </c>
    </row>
    <row r="27" spans="1:10" x14ac:dyDescent="0.25">
      <c r="A27" s="1">
        <v>25</v>
      </c>
      <c r="B27" s="21" t="s">
        <v>41</v>
      </c>
      <c r="C27" s="39">
        <v>24</v>
      </c>
      <c r="D27" s="25">
        <v>35</v>
      </c>
      <c r="E27" s="17">
        <v>39</v>
      </c>
      <c r="F27" s="27">
        <v>33</v>
      </c>
      <c r="G27" s="18"/>
      <c r="H27" s="38"/>
      <c r="I27" s="20"/>
      <c r="J27" s="24">
        <f t="shared" si="0"/>
        <v>131</v>
      </c>
    </row>
    <row r="28" spans="1:10" x14ac:dyDescent="0.25">
      <c r="A28" s="1">
        <v>26</v>
      </c>
      <c r="B28" s="21" t="s">
        <v>27</v>
      </c>
      <c r="C28" s="39">
        <v>48</v>
      </c>
      <c r="D28" s="25">
        <v>0</v>
      </c>
      <c r="E28" s="17">
        <v>27</v>
      </c>
      <c r="F28" s="27">
        <v>53</v>
      </c>
      <c r="G28" s="18"/>
      <c r="H28" s="38"/>
      <c r="I28" s="20"/>
      <c r="J28" s="24">
        <f t="shared" si="0"/>
        <v>128</v>
      </c>
    </row>
    <row r="29" spans="1:10" x14ac:dyDescent="0.25">
      <c r="A29" s="1">
        <v>27</v>
      </c>
      <c r="B29" s="21" t="s">
        <v>25</v>
      </c>
      <c r="C29" s="39">
        <v>39</v>
      </c>
      <c r="D29" s="25">
        <v>40</v>
      </c>
      <c r="E29" s="17">
        <v>0</v>
      </c>
      <c r="F29" s="27">
        <v>43</v>
      </c>
      <c r="G29" s="18"/>
      <c r="H29" s="38"/>
      <c r="I29" s="20"/>
      <c r="J29" s="24">
        <f t="shared" si="0"/>
        <v>122</v>
      </c>
    </row>
    <row r="30" spans="1:10" x14ac:dyDescent="0.25">
      <c r="A30" s="1">
        <v>28</v>
      </c>
      <c r="B30" s="21" t="s">
        <v>30</v>
      </c>
      <c r="C30" s="39">
        <v>21</v>
      </c>
      <c r="D30" s="25">
        <v>32</v>
      </c>
      <c r="E30" s="17">
        <v>34</v>
      </c>
      <c r="F30" s="27">
        <v>29</v>
      </c>
      <c r="G30" s="18"/>
      <c r="H30" s="38"/>
      <c r="I30" s="20"/>
      <c r="J30" s="24">
        <f t="shared" si="0"/>
        <v>116</v>
      </c>
    </row>
    <row r="31" spans="1:10" x14ac:dyDescent="0.25">
      <c r="A31" s="1">
        <v>29</v>
      </c>
      <c r="B31" s="21" t="s">
        <v>34</v>
      </c>
      <c r="C31" s="16">
        <v>0</v>
      </c>
      <c r="D31" s="25">
        <v>50</v>
      </c>
      <c r="E31" s="17">
        <v>22</v>
      </c>
      <c r="F31" s="27">
        <v>40</v>
      </c>
      <c r="G31" s="18"/>
      <c r="H31" s="38"/>
      <c r="I31" s="20"/>
      <c r="J31" s="24">
        <f t="shared" si="0"/>
        <v>112</v>
      </c>
    </row>
    <row r="32" spans="1:10" x14ac:dyDescent="0.25">
      <c r="A32" s="1">
        <v>30</v>
      </c>
      <c r="B32" s="21" t="s">
        <v>139</v>
      </c>
      <c r="C32" s="39">
        <v>28</v>
      </c>
      <c r="D32" s="25">
        <v>37</v>
      </c>
      <c r="E32" s="17">
        <v>41</v>
      </c>
      <c r="F32" s="27">
        <v>0</v>
      </c>
      <c r="G32" s="18"/>
      <c r="H32" s="38"/>
      <c r="I32" s="20"/>
      <c r="J32" s="24">
        <f t="shared" si="0"/>
        <v>106</v>
      </c>
    </row>
    <row r="33" spans="1:10" x14ac:dyDescent="0.25">
      <c r="A33" s="1">
        <v>31</v>
      </c>
      <c r="B33" s="21" t="s">
        <v>138</v>
      </c>
      <c r="C33" s="39">
        <v>31</v>
      </c>
      <c r="D33" s="25">
        <v>42</v>
      </c>
      <c r="E33" s="17">
        <v>31</v>
      </c>
      <c r="F33" s="27">
        <v>0</v>
      </c>
      <c r="G33" s="18"/>
      <c r="H33" s="38"/>
      <c r="I33" s="20"/>
      <c r="J33" s="21">
        <f t="shared" si="0"/>
        <v>104</v>
      </c>
    </row>
    <row r="34" spans="1:10" x14ac:dyDescent="0.25">
      <c r="A34" s="1">
        <v>32</v>
      </c>
      <c r="B34" s="21" t="s">
        <v>43</v>
      </c>
      <c r="C34" s="39">
        <v>25</v>
      </c>
      <c r="D34" s="25">
        <v>26</v>
      </c>
      <c r="E34" s="17">
        <v>25</v>
      </c>
      <c r="F34" s="27">
        <v>28</v>
      </c>
      <c r="G34" s="18"/>
      <c r="H34" s="38"/>
      <c r="I34" s="20"/>
      <c r="J34" s="24">
        <f t="shared" si="0"/>
        <v>104</v>
      </c>
    </row>
    <row r="35" spans="1:10" x14ac:dyDescent="0.25">
      <c r="A35" s="1">
        <v>33</v>
      </c>
      <c r="B35" s="21" t="s">
        <v>49</v>
      </c>
      <c r="C35" s="39">
        <v>17</v>
      </c>
      <c r="D35" s="25">
        <v>30</v>
      </c>
      <c r="E35" s="17">
        <v>33</v>
      </c>
      <c r="F35" s="27">
        <v>24</v>
      </c>
      <c r="G35" s="18"/>
      <c r="H35" s="38"/>
      <c r="I35" s="20"/>
      <c r="J35" s="24">
        <f t="shared" si="0"/>
        <v>104</v>
      </c>
    </row>
    <row r="36" spans="1:10" x14ac:dyDescent="0.25">
      <c r="A36" s="1">
        <v>34</v>
      </c>
      <c r="B36" s="21" t="s">
        <v>23</v>
      </c>
      <c r="C36" s="16">
        <v>0</v>
      </c>
      <c r="D36" s="25">
        <v>38</v>
      </c>
      <c r="E36" s="17">
        <v>38</v>
      </c>
      <c r="F36" s="27">
        <v>28</v>
      </c>
      <c r="G36" s="18"/>
      <c r="H36" s="38"/>
      <c r="I36" s="20"/>
      <c r="J36" s="24">
        <f t="shared" ref="J36:J61" si="1">SUM(C36,D36,E36,F36,H36,I36,G36)</f>
        <v>104</v>
      </c>
    </row>
    <row r="37" spans="1:10" x14ac:dyDescent="0.25">
      <c r="A37" s="1">
        <v>35</v>
      </c>
      <c r="B37" s="21" t="s">
        <v>129</v>
      </c>
      <c r="C37" s="39">
        <v>47</v>
      </c>
      <c r="D37" s="25">
        <v>0</v>
      </c>
      <c r="E37" s="17">
        <v>22</v>
      </c>
      <c r="F37" s="27">
        <v>31</v>
      </c>
      <c r="G37" s="18"/>
      <c r="H37" s="38"/>
      <c r="I37" s="20"/>
      <c r="J37" s="24">
        <f t="shared" si="1"/>
        <v>100</v>
      </c>
    </row>
    <row r="38" spans="1:10" x14ac:dyDescent="0.25">
      <c r="A38" s="1">
        <v>36</v>
      </c>
      <c r="B38" s="21" t="s">
        <v>56</v>
      </c>
      <c r="C38" s="39">
        <v>12</v>
      </c>
      <c r="D38" s="25">
        <v>27</v>
      </c>
      <c r="E38" s="17">
        <v>24</v>
      </c>
      <c r="F38" s="27">
        <v>19</v>
      </c>
      <c r="G38" s="18"/>
      <c r="H38" s="38"/>
      <c r="I38" s="20"/>
      <c r="J38" s="24">
        <f t="shared" si="1"/>
        <v>82</v>
      </c>
    </row>
    <row r="39" spans="1:10" x14ac:dyDescent="0.25">
      <c r="A39" s="1">
        <v>37</v>
      </c>
      <c r="B39" s="21" t="s">
        <v>143</v>
      </c>
      <c r="C39" s="39">
        <v>15</v>
      </c>
      <c r="D39" s="25">
        <v>0</v>
      </c>
      <c r="E39" s="17">
        <v>22</v>
      </c>
      <c r="F39" s="27">
        <v>35</v>
      </c>
      <c r="G39" s="18"/>
      <c r="H39" s="38"/>
      <c r="I39" s="20"/>
      <c r="J39" s="21">
        <f t="shared" si="1"/>
        <v>72</v>
      </c>
    </row>
    <row r="40" spans="1:10" x14ac:dyDescent="0.25">
      <c r="A40" s="1">
        <v>38</v>
      </c>
      <c r="B40" s="21" t="s">
        <v>132</v>
      </c>
      <c r="C40" s="39">
        <v>40</v>
      </c>
      <c r="D40" s="25">
        <v>31</v>
      </c>
      <c r="E40" s="17">
        <v>0</v>
      </c>
      <c r="F40" s="27">
        <v>0</v>
      </c>
      <c r="G40" s="18"/>
      <c r="H40" s="38"/>
      <c r="I40" s="20"/>
      <c r="J40" s="21">
        <f t="shared" si="1"/>
        <v>71</v>
      </c>
    </row>
    <row r="41" spans="1:10" x14ac:dyDescent="0.25">
      <c r="A41" s="1">
        <v>39</v>
      </c>
      <c r="B41" s="21" t="s">
        <v>137</v>
      </c>
      <c r="C41" s="39">
        <v>32</v>
      </c>
      <c r="D41" s="25">
        <v>0</v>
      </c>
      <c r="E41" s="17">
        <v>0</v>
      </c>
      <c r="F41" s="27">
        <v>36</v>
      </c>
      <c r="G41" s="18"/>
      <c r="H41" s="38"/>
      <c r="I41" s="20"/>
      <c r="J41" s="24">
        <f t="shared" si="1"/>
        <v>68</v>
      </c>
    </row>
    <row r="42" spans="1:10" x14ac:dyDescent="0.25">
      <c r="A42" s="1">
        <v>40</v>
      </c>
      <c r="B42" s="21" t="s">
        <v>135</v>
      </c>
      <c r="C42" s="39">
        <v>35</v>
      </c>
      <c r="D42" s="25">
        <v>29</v>
      </c>
      <c r="E42" s="17">
        <v>0</v>
      </c>
      <c r="F42" s="27">
        <v>0</v>
      </c>
      <c r="G42" s="18"/>
      <c r="H42" s="38"/>
      <c r="I42" s="20"/>
      <c r="J42" s="24">
        <f t="shared" si="1"/>
        <v>64</v>
      </c>
    </row>
    <row r="43" spans="1:10" x14ac:dyDescent="0.25">
      <c r="A43" s="1">
        <v>41</v>
      </c>
      <c r="B43" s="21" t="s">
        <v>40</v>
      </c>
      <c r="C43" s="39">
        <v>31</v>
      </c>
      <c r="D43" s="25">
        <v>0</v>
      </c>
      <c r="E43" s="17">
        <v>0</v>
      </c>
      <c r="F43" s="27">
        <v>26</v>
      </c>
      <c r="G43" s="18"/>
      <c r="H43" s="38"/>
      <c r="I43" s="20"/>
      <c r="J43" s="24">
        <f t="shared" si="1"/>
        <v>57</v>
      </c>
    </row>
    <row r="44" spans="1:10" x14ac:dyDescent="0.25">
      <c r="A44" s="1">
        <v>42</v>
      </c>
      <c r="B44" s="21" t="s">
        <v>156</v>
      </c>
      <c r="C44" s="39">
        <v>22</v>
      </c>
      <c r="D44" s="25">
        <v>0</v>
      </c>
      <c r="E44" s="17">
        <v>0</v>
      </c>
      <c r="F44" s="27">
        <v>32</v>
      </c>
      <c r="G44" s="18"/>
      <c r="H44" s="38"/>
      <c r="I44" s="20"/>
      <c r="J44" s="21">
        <f t="shared" si="1"/>
        <v>54</v>
      </c>
    </row>
    <row r="45" spans="1:10" x14ac:dyDescent="0.25">
      <c r="A45" s="1">
        <v>43</v>
      </c>
      <c r="B45" s="21" t="s">
        <v>47</v>
      </c>
      <c r="C45" s="39">
        <v>18</v>
      </c>
      <c r="D45" s="25">
        <v>0</v>
      </c>
      <c r="E45" s="17">
        <v>36</v>
      </c>
      <c r="F45" s="27">
        <v>0</v>
      </c>
      <c r="G45" s="18"/>
      <c r="H45" s="38"/>
      <c r="I45" s="20"/>
      <c r="J45" s="24">
        <f t="shared" si="1"/>
        <v>54</v>
      </c>
    </row>
    <row r="46" spans="1:10" x14ac:dyDescent="0.25">
      <c r="A46" s="1">
        <v>44</v>
      </c>
      <c r="B46" s="21" t="s">
        <v>158</v>
      </c>
      <c r="C46" s="16">
        <v>0</v>
      </c>
      <c r="D46" s="25">
        <v>0</v>
      </c>
      <c r="E46" s="17">
        <v>32</v>
      </c>
      <c r="F46" s="27">
        <v>22</v>
      </c>
      <c r="G46" s="18"/>
      <c r="H46" s="38"/>
      <c r="I46" s="20"/>
      <c r="J46" s="24">
        <f t="shared" si="1"/>
        <v>54</v>
      </c>
    </row>
    <row r="47" spans="1:10" x14ac:dyDescent="0.25">
      <c r="A47" s="1">
        <v>45</v>
      </c>
      <c r="B47" s="21" t="s">
        <v>160</v>
      </c>
      <c r="C47" s="16"/>
      <c r="D47" s="25"/>
      <c r="E47" s="17">
        <v>52</v>
      </c>
      <c r="F47" s="27"/>
      <c r="G47" s="18"/>
      <c r="H47" s="38"/>
      <c r="I47" s="20"/>
      <c r="J47" s="24">
        <f t="shared" si="1"/>
        <v>52</v>
      </c>
    </row>
    <row r="48" spans="1:10" x14ac:dyDescent="0.25">
      <c r="A48" s="1">
        <v>46</v>
      </c>
      <c r="B48" s="21" t="s">
        <v>22</v>
      </c>
      <c r="C48" s="39">
        <v>51</v>
      </c>
      <c r="D48" s="25">
        <v>0</v>
      </c>
      <c r="E48" s="17">
        <v>0</v>
      </c>
      <c r="F48" s="27">
        <v>0</v>
      </c>
      <c r="G48" s="18"/>
      <c r="H48" s="38"/>
      <c r="I48" s="20"/>
      <c r="J48" s="24">
        <f t="shared" si="1"/>
        <v>51</v>
      </c>
    </row>
    <row r="49" spans="1:10" x14ac:dyDescent="0.25">
      <c r="A49" s="1">
        <v>47</v>
      </c>
      <c r="B49" s="21" t="s">
        <v>159</v>
      </c>
      <c r="C49" s="16">
        <v>0</v>
      </c>
      <c r="D49" s="25">
        <v>0</v>
      </c>
      <c r="E49" s="17">
        <v>26</v>
      </c>
      <c r="F49" s="27">
        <v>21</v>
      </c>
      <c r="G49" s="18"/>
      <c r="H49" s="38"/>
      <c r="I49" s="20"/>
      <c r="J49" s="21">
        <f t="shared" si="1"/>
        <v>47</v>
      </c>
    </row>
    <row r="50" spans="1:10" x14ac:dyDescent="0.25">
      <c r="A50" s="1">
        <v>48</v>
      </c>
      <c r="B50" s="21" t="s">
        <v>141</v>
      </c>
      <c r="C50" s="39">
        <v>21</v>
      </c>
      <c r="D50" s="25">
        <v>0</v>
      </c>
      <c r="E50" s="17">
        <v>23</v>
      </c>
      <c r="F50" s="27">
        <v>0</v>
      </c>
      <c r="G50" s="18"/>
      <c r="H50" s="38"/>
      <c r="I50" s="20"/>
      <c r="J50" s="21">
        <f t="shared" si="1"/>
        <v>44</v>
      </c>
    </row>
    <row r="51" spans="1:10" x14ac:dyDescent="0.25">
      <c r="A51" s="1">
        <v>49</v>
      </c>
      <c r="B51" s="21" t="s">
        <v>144</v>
      </c>
      <c r="C51" s="39">
        <v>14</v>
      </c>
      <c r="D51" s="25">
        <v>28</v>
      </c>
      <c r="E51" s="17">
        <v>0</v>
      </c>
      <c r="F51" s="27">
        <v>0</v>
      </c>
      <c r="G51" s="18"/>
      <c r="H51" s="38"/>
      <c r="I51" s="20"/>
      <c r="J51" s="24">
        <f t="shared" si="1"/>
        <v>42</v>
      </c>
    </row>
    <row r="52" spans="1:10" x14ac:dyDescent="0.25">
      <c r="A52" s="1">
        <v>50</v>
      </c>
      <c r="B52" s="21" t="s">
        <v>134</v>
      </c>
      <c r="C52" s="39">
        <v>37</v>
      </c>
      <c r="D52" s="25">
        <v>0</v>
      </c>
      <c r="E52" s="17">
        <v>0</v>
      </c>
      <c r="F52" s="27">
        <v>0</v>
      </c>
      <c r="G52" s="18"/>
      <c r="H52" s="38"/>
      <c r="I52" s="20"/>
      <c r="J52" s="24">
        <f t="shared" si="1"/>
        <v>37</v>
      </c>
    </row>
    <row r="53" spans="1:10" x14ac:dyDescent="0.25">
      <c r="A53" s="1">
        <v>51</v>
      </c>
      <c r="B53" s="21" t="s">
        <v>36</v>
      </c>
      <c r="C53" s="39">
        <v>34</v>
      </c>
      <c r="D53" s="25">
        <v>0</v>
      </c>
      <c r="E53" s="17">
        <v>0</v>
      </c>
      <c r="F53" s="27">
        <v>0</v>
      </c>
      <c r="G53" s="18"/>
      <c r="H53" s="38"/>
      <c r="I53" s="20"/>
      <c r="J53" s="24">
        <f t="shared" si="1"/>
        <v>34</v>
      </c>
    </row>
    <row r="54" spans="1:10" x14ac:dyDescent="0.25">
      <c r="A54" s="1">
        <v>52</v>
      </c>
      <c r="B54" s="21" t="s">
        <v>145</v>
      </c>
      <c r="C54" s="39">
        <v>13</v>
      </c>
      <c r="D54" s="25">
        <v>0</v>
      </c>
      <c r="E54" s="17">
        <v>0</v>
      </c>
      <c r="F54" s="27">
        <v>20</v>
      </c>
      <c r="G54" s="18"/>
      <c r="H54" s="38"/>
      <c r="I54" s="20"/>
      <c r="J54" s="24">
        <f t="shared" si="1"/>
        <v>33</v>
      </c>
    </row>
    <row r="55" spans="1:10" x14ac:dyDescent="0.25">
      <c r="A55" s="1">
        <v>53</v>
      </c>
      <c r="B55" s="21" t="s">
        <v>161</v>
      </c>
      <c r="C55" s="16">
        <v>0</v>
      </c>
      <c r="D55" s="25">
        <v>0</v>
      </c>
      <c r="E55" s="17">
        <v>28</v>
      </c>
      <c r="F55" s="27">
        <v>0</v>
      </c>
      <c r="G55" s="18"/>
      <c r="H55" s="38"/>
      <c r="I55" s="20"/>
      <c r="J55" s="24">
        <f t="shared" si="1"/>
        <v>28</v>
      </c>
    </row>
    <row r="56" spans="1:10" x14ac:dyDescent="0.25">
      <c r="A56" s="1">
        <v>54</v>
      </c>
      <c r="B56" s="21" t="s">
        <v>140</v>
      </c>
      <c r="C56" s="39">
        <v>26</v>
      </c>
      <c r="D56" s="25">
        <v>0</v>
      </c>
      <c r="E56" s="17">
        <v>0</v>
      </c>
      <c r="F56" s="27">
        <v>0</v>
      </c>
      <c r="G56" s="18"/>
      <c r="H56" s="38"/>
      <c r="I56" s="20"/>
      <c r="J56" s="24">
        <f t="shared" si="1"/>
        <v>26</v>
      </c>
    </row>
    <row r="57" spans="1:10" x14ac:dyDescent="0.25">
      <c r="A57" s="1">
        <v>55</v>
      </c>
      <c r="B57" s="21" t="s">
        <v>157</v>
      </c>
      <c r="C57" s="16">
        <v>0</v>
      </c>
      <c r="D57" s="25">
        <v>0</v>
      </c>
      <c r="E57" s="17">
        <v>0</v>
      </c>
      <c r="F57" s="27">
        <v>25</v>
      </c>
      <c r="G57" s="18"/>
      <c r="H57" s="38"/>
      <c r="I57" s="20"/>
      <c r="J57" s="24">
        <f t="shared" si="1"/>
        <v>25</v>
      </c>
    </row>
    <row r="58" spans="1:10" x14ac:dyDescent="0.25">
      <c r="A58" s="1">
        <v>56</v>
      </c>
      <c r="B58" s="21" t="s">
        <v>28</v>
      </c>
      <c r="C58" s="39">
        <v>23</v>
      </c>
      <c r="D58" s="25">
        <v>0</v>
      </c>
      <c r="E58" s="17">
        <v>0</v>
      </c>
      <c r="F58" s="27">
        <v>0</v>
      </c>
      <c r="G58" s="18"/>
      <c r="H58" s="38"/>
      <c r="I58" s="20"/>
      <c r="J58" s="24">
        <f t="shared" si="1"/>
        <v>23</v>
      </c>
    </row>
    <row r="59" spans="1:10" x14ac:dyDescent="0.25">
      <c r="A59" s="1">
        <v>57</v>
      </c>
      <c r="B59" s="21" t="s">
        <v>162</v>
      </c>
      <c r="C59" s="16">
        <v>0</v>
      </c>
      <c r="D59" s="25">
        <v>0</v>
      </c>
      <c r="E59" s="17">
        <v>22</v>
      </c>
      <c r="F59" s="27">
        <v>0</v>
      </c>
      <c r="G59" s="18"/>
      <c r="H59" s="38"/>
      <c r="I59" s="20"/>
      <c r="J59" s="24">
        <f t="shared" si="1"/>
        <v>22</v>
      </c>
    </row>
    <row r="60" spans="1:10" x14ac:dyDescent="0.25">
      <c r="A60" s="1">
        <v>58</v>
      </c>
      <c r="B60" s="21" t="s">
        <v>142</v>
      </c>
      <c r="C60" s="39">
        <v>17</v>
      </c>
      <c r="D60" s="25">
        <v>0</v>
      </c>
      <c r="E60" s="17">
        <v>0</v>
      </c>
      <c r="F60" s="27">
        <v>0</v>
      </c>
      <c r="G60" s="18"/>
      <c r="H60" s="38"/>
      <c r="I60" s="20"/>
      <c r="J60" s="24">
        <f t="shared" si="1"/>
        <v>17</v>
      </c>
    </row>
    <row r="61" spans="1:10" x14ac:dyDescent="0.25">
      <c r="A61" s="1">
        <v>59</v>
      </c>
      <c r="B61" s="21" t="s">
        <v>146</v>
      </c>
      <c r="C61" s="39">
        <v>11</v>
      </c>
      <c r="D61" s="25">
        <v>0</v>
      </c>
      <c r="E61" s="17">
        <v>0</v>
      </c>
      <c r="F61" s="27">
        <v>0</v>
      </c>
      <c r="G61" s="18"/>
      <c r="H61" s="38"/>
      <c r="I61" s="20"/>
      <c r="J61" s="24">
        <f t="shared" si="1"/>
        <v>11</v>
      </c>
    </row>
    <row r="62" spans="1:10" x14ac:dyDescent="0.25">
      <c r="A62" s="1">
        <v>60</v>
      </c>
      <c r="B62" s="21"/>
      <c r="C62" s="16"/>
      <c r="D62" s="25"/>
      <c r="E62" s="17"/>
      <c r="F62" s="27"/>
      <c r="G62" s="18"/>
      <c r="H62" s="38"/>
      <c r="I62" s="20"/>
      <c r="J62" s="21">
        <f t="shared" ref="J62:J63" si="2">SUM(C62,D62,E62,F62,H62,I62,G62)</f>
        <v>0</v>
      </c>
    </row>
    <row r="63" spans="1:10" x14ac:dyDescent="0.25">
      <c r="A63" s="1">
        <v>61</v>
      </c>
      <c r="B63" s="21"/>
      <c r="C63" s="16"/>
      <c r="D63" s="25"/>
      <c r="E63" s="17"/>
      <c r="F63" s="27"/>
      <c r="G63" s="18"/>
      <c r="H63" s="38"/>
      <c r="I63" s="20"/>
      <c r="J63" s="21">
        <f t="shared" si="2"/>
        <v>0</v>
      </c>
    </row>
  </sheetData>
  <sortState xmlns:xlrd2="http://schemas.microsoft.com/office/spreadsheetml/2017/richdata2" ref="B3:J61">
    <sortCondition descending="1" ref="J3:J61"/>
  </sortState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Eso C</vt:lpstr>
      <vt:lpstr>Eso B</vt:lpstr>
      <vt:lpstr>Eso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concettarosato6@gmail.com</cp:lastModifiedBy>
  <dcterms:created xsi:type="dcterms:W3CDTF">2022-10-16T18:37:56Z</dcterms:created>
  <dcterms:modified xsi:type="dcterms:W3CDTF">2025-04-09T06:19:32Z</dcterms:modified>
</cp:coreProperties>
</file>